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5360" windowHeight="7725" tabRatio="719"/>
  </bookViews>
  <sheets>
    <sheet name="Gerenciamento" sheetId="1" r:id="rId1"/>
    <sheet name="PresençaESTADUAL" sheetId="6" r:id="rId2"/>
  </sheets>
  <definedNames>
    <definedName name="_xlnm._FilterDatabase" localSheetId="0" hidden="1">Gerenciamento!#REF!</definedName>
  </definedNames>
  <calcPr calcId="145621"/>
</workbook>
</file>

<file path=xl/calcChain.xml><?xml version="1.0" encoding="utf-8"?>
<calcChain xmlns="http://schemas.openxmlformats.org/spreadsheetml/2006/main">
  <c r="P14" i="6" l="1"/>
</calcChain>
</file>

<file path=xl/sharedStrings.xml><?xml version="1.0" encoding="utf-8"?>
<sst xmlns="http://schemas.openxmlformats.org/spreadsheetml/2006/main" count="503" uniqueCount="308">
  <si>
    <t>Baterias Pioneiro Industrial LTDA</t>
  </si>
  <si>
    <t>Adlin Plásticos</t>
  </si>
  <si>
    <t>Ciser Parafusos e Porcas</t>
  </si>
  <si>
    <t>Companhia Águas de Joinville</t>
  </si>
  <si>
    <t>Condor S/A</t>
  </si>
  <si>
    <t>Duas Rodas Industrial Ltda</t>
  </si>
  <si>
    <t>Embraco</t>
  </si>
  <si>
    <t>Marisol Vestuário S.A.</t>
  </si>
  <si>
    <t>Menegotti Indústrias Metalúrgicas Ltda</t>
  </si>
  <si>
    <t>Menegotti Máquinas e Equipamentos Ltda</t>
  </si>
  <si>
    <t>Nova Motores e Geradores Elétricos LTDA.</t>
  </si>
  <si>
    <t>Raumak Maquinas LTDA.</t>
  </si>
  <si>
    <t>Schulz S/A</t>
  </si>
  <si>
    <t>WEG</t>
  </si>
  <si>
    <t>Anjo Tintas e Solventes</t>
  </si>
  <si>
    <t>Cerâmica Urussanga S/A</t>
  </si>
  <si>
    <t>Colorminas Colorifício e Mineração S/A</t>
  </si>
  <si>
    <t>Eliane S/A Revestimentos Cerâmicos</t>
  </si>
  <si>
    <t>Hospital São José</t>
  </si>
  <si>
    <t>Icon S/A</t>
  </si>
  <si>
    <t>Irmãos Olivo do Brasil</t>
  </si>
  <si>
    <t>Laboratório Burigo</t>
  </si>
  <si>
    <t>Usipe - Fundidos e Usinados</t>
  </si>
  <si>
    <t>Arber Parafusos</t>
  </si>
  <si>
    <t>Baumgarten</t>
  </si>
  <si>
    <t>Brandili Textil</t>
  </si>
  <si>
    <t>Coteminas</t>
  </si>
  <si>
    <t>Rovitex Indústria e Comércio de Malhas LTDA</t>
  </si>
  <si>
    <t>Têxtil Farbe</t>
  </si>
  <si>
    <t>Representante</t>
  </si>
  <si>
    <t>2º Representante</t>
  </si>
  <si>
    <t>Ademir Pegoraro</t>
  </si>
  <si>
    <t>Thiago Zschornack</t>
  </si>
  <si>
    <t>Giselli Pereira de Souza</t>
  </si>
  <si>
    <t>Sirley Teresinha Rank</t>
  </si>
  <si>
    <t>Vanderlei Werlich</t>
  </si>
  <si>
    <t>Letícia Dallagnol Piccoli</t>
  </si>
  <si>
    <t>Mari Terezinha da Silva</t>
  </si>
  <si>
    <t>Jonatam Rodrigo da Silva</t>
  </si>
  <si>
    <t>Orlando Junkes</t>
  </si>
  <si>
    <t>Geani Vieira dos Santos</t>
  </si>
  <si>
    <t>Fernando Marcos Consoni</t>
  </si>
  <si>
    <t>Josiane Milak</t>
  </si>
  <si>
    <t>Márcia Campos</t>
  </si>
  <si>
    <t>Jane Elisa Philippi</t>
  </si>
  <si>
    <t>Filomena Wilpert</t>
  </si>
  <si>
    <t>Estadual</t>
  </si>
  <si>
    <t>Estadual e Regional Norte</t>
  </si>
  <si>
    <t>Regional Norte</t>
  </si>
  <si>
    <t>Estadual e Regional Sul</t>
  </si>
  <si>
    <t>Regional Sul</t>
  </si>
  <si>
    <t>Regional Vale</t>
  </si>
  <si>
    <t>Estadual e Regional Vale</t>
  </si>
  <si>
    <t>Víqua</t>
  </si>
  <si>
    <t>E-mail</t>
  </si>
  <si>
    <t xml:space="preserve">Liliane Sperandio </t>
  </si>
  <si>
    <t>E-mail2</t>
  </si>
  <si>
    <t>thiago.zschornack@aguasdejoinville.com.br</t>
  </si>
  <si>
    <t>sirley.rank@duasrodas.com</t>
  </si>
  <si>
    <t>Juliana Bueno Franco</t>
  </si>
  <si>
    <t>julianab@moveis3irmaos.com.br</t>
  </si>
  <si>
    <t>Cassia Froehner</t>
  </si>
  <si>
    <t>cassia@moveis3irmaos.com.br</t>
  </si>
  <si>
    <t>Ederson</t>
  </si>
  <si>
    <t>Maicon</t>
  </si>
  <si>
    <t>Eliane Nunes da Silva</t>
  </si>
  <si>
    <t>elianenunes@sc.senai.br</t>
  </si>
  <si>
    <t>Inplac</t>
  </si>
  <si>
    <t>Ibema</t>
  </si>
  <si>
    <t>ederson@ceusa.com.br</t>
  </si>
  <si>
    <t>qualidade@icon-as.com.br</t>
  </si>
  <si>
    <t>adriana@adlin.com.br</t>
  </si>
  <si>
    <t>adriana.cassol@sc.senai.br</t>
  </si>
  <si>
    <t>ademir@bateriaspioneiro.com.br</t>
  </si>
  <si>
    <t>orlandoj@weg.net</t>
  </si>
  <si>
    <t>giselli.souza@condor.ind.br</t>
  </si>
  <si>
    <t>ped01@arber.com.br</t>
  </si>
  <si>
    <t>Sheila Venina Bianchi</t>
  </si>
  <si>
    <t>marcia@hsjose.com.br</t>
  </si>
  <si>
    <t>filomena.wilpert@rovitex.com.br</t>
  </si>
  <si>
    <t>Rudolph Usinados</t>
  </si>
  <si>
    <t>Tecnoblu</t>
  </si>
  <si>
    <t>Marcelo Murara</t>
  </si>
  <si>
    <t>marcelo.murara@rudolph.com.br</t>
  </si>
  <si>
    <t>IPEL</t>
  </si>
  <si>
    <t>Fernanda Faggiani</t>
  </si>
  <si>
    <t>qualidade01@indaialpapel.com.br</t>
  </si>
  <si>
    <t>Danieli Mergener</t>
  </si>
  <si>
    <t>danielim@bateriaspioneiro.com.br</t>
  </si>
  <si>
    <t>Regional</t>
  </si>
  <si>
    <t>3 Irmãos</t>
  </si>
  <si>
    <t>Nº</t>
  </si>
  <si>
    <t>EMPRESA</t>
  </si>
  <si>
    <t>REPRESENTANTE</t>
  </si>
  <si>
    <t>%</t>
  </si>
  <si>
    <t>Adlin</t>
  </si>
  <si>
    <t>Anjo Tintas</t>
  </si>
  <si>
    <t>Baterias Pioneiro</t>
  </si>
  <si>
    <t>Danieli/Ademir</t>
  </si>
  <si>
    <t>Participação (%) - Faltas</t>
  </si>
  <si>
    <t>Condor</t>
  </si>
  <si>
    <t>Giselli</t>
  </si>
  <si>
    <t>Duas Rodas</t>
  </si>
  <si>
    <t>Sirley</t>
  </si>
  <si>
    <t>Eliane Revestimentos</t>
  </si>
  <si>
    <t>Marcia</t>
  </si>
  <si>
    <t>Marisol</t>
  </si>
  <si>
    <t>Rovitex</t>
  </si>
  <si>
    <t>Eliane</t>
  </si>
  <si>
    <t xml:space="preserve">Presença ATA: </t>
  </si>
  <si>
    <t>Total</t>
  </si>
  <si>
    <t>Weg</t>
  </si>
  <si>
    <t>Presente</t>
  </si>
  <si>
    <t>PERCENTUAL</t>
  </si>
  <si>
    <t>Copobras</t>
  </si>
  <si>
    <t>Aurora Alimentos</t>
  </si>
  <si>
    <t>Irani Celulose</t>
  </si>
  <si>
    <t>Joviano</t>
  </si>
  <si>
    <t>x</t>
  </si>
  <si>
    <t>Grupo Lunelli - Indústria do Vestuário Ltda</t>
  </si>
  <si>
    <t>Adriana Cassol</t>
  </si>
  <si>
    <t>Andrea Rachadel</t>
  </si>
  <si>
    <t>Afastamento</t>
  </si>
  <si>
    <t>Desligamento</t>
  </si>
  <si>
    <t>Adesão</t>
  </si>
  <si>
    <t>Empresa2</t>
  </si>
  <si>
    <t>Ativa</t>
  </si>
  <si>
    <t>Adriana Leite</t>
  </si>
  <si>
    <t>Célio Seraphim Jr.</t>
  </si>
  <si>
    <t>celio.junior@ciser.com.br</t>
  </si>
  <si>
    <t>Priscila Sens Matos koling</t>
  </si>
  <si>
    <t>priscila.matos@coteminas.com.br</t>
  </si>
  <si>
    <t>Josiane N. Bernabe</t>
  </si>
  <si>
    <t>Ceusa</t>
  </si>
  <si>
    <t>Copobras S/A Industria e Comércio</t>
  </si>
  <si>
    <t>Aguardando contato pediu afastamento</t>
  </si>
  <si>
    <t>Rudolph</t>
  </si>
  <si>
    <t>Marcelo</t>
  </si>
  <si>
    <t>Grupo Lunelli</t>
  </si>
  <si>
    <t>Vanderlei</t>
  </si>
  <si>
    <t>Não são do Estadual, mas participam, não conta participação, somente para o regional</t>
  </si>
  <si>
    <t>Diane Ditz</t>
  </si>
  <si>
    <t>Luan Sorato</t>
  </si>
  <si>
    <t>luan_sorato@eliane.com</t>
  </si>
  <si>
    <t>gmecc.blu@coteminas.com.br</t>
  </si>
  <si>
    <t>eduardo.rocha@tecnoblu.com.br</t>
  </si>
  <si>
    <t>Eduardo da Rocha</t>
  </si>
  <si>
    <t>Em teste</t>
  </si>
  <si>
    <t>jovianomascarello@irani.com.br</t>
  </si>
  <si>
    <t>Sávio Alves de Oliveira</t>
  </si>
  <si>
    <t>savio.ao@inplac.com.br</t>
  </si>
  <si>
    <t>Geandro Abatti de Souza</t>
  </si>
  <si>
    <t>geandro.souza@ceusa.com.br</t>
  </si>
  <si>
    <t xml:space="preserve">Ana Luzia M. Zanela </t>
  </si>
  <si>
    <t>ana.luzia@hsjose.com.br</t>
  </si>
  <si>
    <t>Fabio Gonçalves</t>
  </si>
  <si>
    <t xml:space="preserve">fabio.goncalves@icon-sa.com.br </t>
  </si>
  <si>
    <t xml:space="preserve">andreia.rachadel@marisolsa.com </t>
  </si>
  <si>
    <t>josianeb@weg.net</t>
  </si>
  <si>
    <t>diane-ditz@auroraalimentos.com.br</t>
  </si>
  <si>
    <t>Savio</t>
  </si>
  <si>
    <t>Andreia Rachadel</t>
  </si>
  <si>
    <t>ellen.santos@schulz.com.br</t>
  </si>
  <si>
    <t>Ellen Santos</t>
  </si>
  <si>
    <t>BRF - Herval d'Oeste</t>
  </si>
  <si>
    <t>Maicon Alex de Freitas</t>
  </si>
  <si>
    <t>maicon.alex@brf-br.com</t>
  </si>
  <si>
    <t>Adriana Pontes Strey</t>
  </si>
  <si>
    <t>adriana.strey@brf-br.com</t>
  </si>
  <si>
    <t>Andréia Canever</t>
  </si>
  <si>
    <t>andreia.canever@eliane.com</t>
  </si>
  <si>
    <t>David</t>
  </si>
  <si>
    <t>Geani</t>
  </si>
  <si>
    <t>Josiane/Orlando</t>
  </si>
  <si>
    <t>David Miranda dos Santos</t>
  </si>
  <si>
    <t>david@adlin.com.br</t>
  </si>
  <si>
    <t>Deise J. Gueths de Souza</t>
  </si>
  <si>
    <t>qualidade@indaialpapel.com.br</t>
  </si>
  <si>
    <t>Fernanda/Deise</t>
  </si>
  <si>
    <t>Daniela</t>
  </si>
  <si>
    <t>Filomena</t>
  </si>
  <si>
    <t>daniellamacarini@baumgarten.com.br</t>
  </si>
  <si>
    <t>Daniella Macarini Heuer</t>
  </si>
  <si>
    <t>Hisa</t>
  </si>
  <si>
    <t>ccarminatti@hisa.com.br</t>
  </si>
  <si>
    <t>Triton Máquinas Agrícolas</t>
  </si>
  <si>
    <t>Joneffer Diego</t>
  </si>
  <si>
    <t>jhonny@tritonmaquinas.com.br</t>
  </si>
  <si>
    <t>Márcio Filho</t>
  </si>
  <si>
    <t>mano@tritonmaquinas.com.br</t>
  </si>
  <si>
    <t>BRF - Concórdia</t>
  </si>
  <si>
    <t>Cardinal</t>
  </si>
  <si>
    <t>Francisco Lindner</t>
  </si>
  <si>
    <t>francisco@cardinal.com.br</t>
  </si>
  <si>
    <t>Guilherme Lindner</t>
  </si>
  <si>
    <t>guilherme@cardinal.com.br</t>
  </si>
  <si>
    <t>Regional Oeste</t>
  </si>
  <si>
    <t>Nanci/Diane/Aline</t>
  </si>
  <si>
    <t>Francisco/Guilherme</t>
  </si>
  <si>
    <t>SENAI/SC</t>
  </si>
  <si>
    <t>priscilla.malveira@farbe.com.br</t>
  </si>
  <si>
    <t>Priscilla Malveira</t>
  </si>
  <si>
    <t>Deise Oliveira</t>
  </si>
  <si>
    <t>deise. oliveira@viqua.com.br</t>
  </si>
  <si>
    <t>qualidade@raumak.com.br</t>
  </si>
  <si>
    <t>vanderlei.w@grupolunelli.com</t>
  </si>
  <si>
    <t>Oxford</t>
  </si>
  <si>
    <t>Everaldo</t>
  </si>
  <si>
    <t>everaldo@oxford.com.br</t>
  </si>
  <si>
    <t>nancik@auroraalimentos.com.br / aline-ross@auroraalimentos.com.br</t>
  </si>
  <si>
    <t>Nanci Kreling / Aline</t>
  </si>
  <si>
    <t>Marcieli</t>
  </si>
  <si>
    <t>marcieli.bairros@brf-br.com</t>
  </si>
  <si>
    <t>Andrea Almeida</t>
  </si>
  <si>
    <t>contato@excelenciasc.org.br</t>
  </si>
  <si>
    <t>Maicon Tecilla</t>
  </si>
  <si>
    <t>Shirley dos Santos Nanias</t>
  </si>
  <si>
    <t xml:space="preserve">shirley@oxford.ind.br
 </t>
  </si>
  <si>
    <t>Darlan</t>
  </si>
  <si>
    <t>darlan.sm@inplac.com.br</t>
  </si>
  <si>
    <t>Excelência SC</t>
  </si>
  <si>
    <t>Cristiane Carminatti</t>
  </si>
  <si>
    <t>Coordenador Regional Vale: Priscila Matos</t>
  </si>
  <si>
    <t xml:space="preserve">Coordenador Regional Norte: Wanderlei </t>
  </si>
  <si>
    <t>Eduardo Zeferino Maximo</t>
  </si>
  <si>
    <t>Schulz</t>
  </si>
  <si>
    <t>Textil Farbe</t>
  </si>
  <si>
    <t>liliane.sperandio@aguasdejoinville.com.br</t>
  </si>
  <si>
    <t xml:space="preserve">Última atualização: </t>
  </si>
  <si>
    <t>Portobello</t>
  </si>
  <si>
    <t>Thaise Alves</t>
  </si>
  <si>
    <t xml:space="preserve">Portobello </t>
  </si>
  <si>
    <t>thaise.alves@portobello.com.br</t>
  </si>
  <si>
    <t>Leonardo Vry</t>
  </si>
  <si>
    <t>leonardo.f.vry@embraco.com</t>
  </si>
  <si>
    <t>Josiane de Melo Carvalho Campos</t>
  </si>
  <si>
    <t>josiane.campos@farbe.com.br</t>
  </si>
  <si>
    <t>Marlan Malhas</t>
  </si>
  <si>
    <t>Ueslei Jonata</t>
  </si>
  <si>
    <t>assistente@marlan.com.br</t>
  </si>
  <si>
    <t>Liane Strelow</t>
  </si>
  <si>
    <t>costura@marlan.com.br</t>
  </si>
  <si>
    <t>Coordenador Regional Oeste: Danieli</t>
  </si>
  <si>
    <t>Cleosdete de Mello Rosa Cardoso</t>
  </si>
  <si>
    <t>cleosdete.cardoso@embraco.com</t>
  </si>
  <si>
    <t>gerencia@excelenciasc.org.br</t>
  </si>
  <si>
    <t>Adriana</t>
  </si>
  <si>
    <t>adrianahorbach@baumgarten.com.br</t>
  </si>
  <si>
    <t>Dayana Fornasa Demetrio</t>
  </si>
  <si>
    <t>dayana@copobras.com.br</t>
  </si>
  <si>
    <t>Coordenador Regional Sul: Gisele (Laboratório Burigo)</t>
  </si>
  <si>
    <t>Anna Laura Spudeit</t>
  </si>
  <si>
    <t>Nevinha Fernandes</t>
  </si>
  <si>
    <t>nevinha@portobello.com.br</t>
  </si>
  <si>
    <t>Gisele Martinello Gaspodini</t>
  </si>
  <si>
    <t>Lisdeise Nunes Felipe</t>
  </si>
  <si>
    <t>BRF - Videira</t>
  </si>
  <si>
    <t>Regional Oestes</t>
  </si>
  <si>
    <t>Eliani Dalla Costa</t>
  </si>
  <si>
    <t>eliani.dallacosta@brf-br.com</t>
  </si>
  <si>
    <t>Marcio José Cardoso Torrens</t>
  </si>
  <si>
    <t>marcio.torrens@schulz.com.br</t>
  </si>
  <si>
    <t xml:space="preserve">geani.santos@anjo.com.br / talento_cce@hotmail.com </t>
  </si>
  <si>
    <t xml:space="preserve">excelencia@laboratorioburigo.com.br </t>
  </si>
  <si>
    <t>talentos@laboratorioburigo.com.br</t>
  </si>
  <si>
    <t>Sical</t>
  </si>
  <si>
    <t>Érica Inácio</t>
  </si>
  <si>
    <t>recrutamento@sical.com.br</t>
  </si>
  <si>
    <t>Ana Claudia Francisco</t>
  </si>
  <si>
    <t>cq2@sical.com.br</t>
  </si>
  <si>
    <t>xx</t>
  </si>
  <si>
    <t>Carina Mara da Cunha</t>
  </si>
  <si>
    <t xml:space="preserve">carina.cunha@viqua.com.br </t>
  </si>
  <si>
    <t>Pamela Martins Coan</t>
  </si>
  <si>
    <t>meioambiente@copobras.com.br</t>
  </si>
  <si>
    <t>Atualizar no gmail</t>
  </si>
  <si>
    <t>cinthia.almeida@ibema.com.br</t>
  </si>
  <si>
    <t>Cinthia de Cássia Mendes de Almeida</t>
  </si>
  <si>
    <t>Elian Indústria Têxtil LTDA.</t>
  </si>
  <si>
    <t>Josimar Luiz Mattedi</t>
  </si>
  <si>
    <t>josimar.m@elian.com.br</t>
  </si>
  <si>
    <t>Carla Chocailo</t>
  </si>
  <si>
    <t>carla.c@elian.com.br</t>
  </si>
  <si>
    <t>Elian</t>
  </si>
  <si>
    <t>Afastado 6 meses - 07/06/2016</t>
  </si>
  <si>
    <t>Eliani</t>
  </si>
  <si>
    <t>Daiane Schiavini</t>
  </si>
  <si>
    <t>daiane.schiavini@brf-br.com</t>
  </si>
  <si>
    <t>Ciser</t>
  </si>
  <si>
    <t>Célio</t>
  </si>
  <si>
    <t>Thiago / Liliane</t>
  </si>
  <si>
    <t>Daiana / Pamela</t>
  </si>
  <si>
    <t>Jocimar / Juliana</t>
  </si>
  <si>
    <t>Móveis 3 Irmãos</t>
  </si>
  <si>
    <t>Ueslei / Liane / Neylor</t>
  </si>
  <si>
    <t>Viqua</t>
  </si>
  <si>
    <t>Deise / Carina</t>
  </si>
  <si>
    <t>Érica / Ana Cláudia</t>
  </si>
  <si>
    <t>Everaldo / Shirley / Vilson</t>
  </si>
  <si>
    <t>Gisele / Lisdeise</t>
  </si>
  <si>
    <t>Priscilla / Josiane</t>
  </si>
  <si>
    <t>Ellen / Márcio</t>
  </si>
  <si>
    <t>Priscila/Anna Laura</t>
  </si>
  <si>
    <t>Luan/Andreia</t>
  </si>
  <si>
    <t>Josimar/Carla/Josiane</t>
  </si>
  <si>
    <t>Leonardo/Cleosdete</t>
  </si>
  <si>
    <t>Thaise/Nevinha</t>
  </si>
  <si>
    <t>Eduardo / Zenon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</si>
</sst>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General"/>
    <numFmt numFmtId="165" formatCode="[$R$-416]&quot; &quot;#,##0.00;[Red]&quot;-&quot;[$R$-416]&quot; &quot;#,##0.00"/>
  </numFmts>
  <fonts count="3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u/>
      <sz val="11"/>
      <color rgb="FF0563C1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1"/>
      <color rgb="FF00000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2"/>
      <name val="Calibri"/>
      <family val="2"/>
      <scheme val="minor"/>
    </font>
    <font>
      <sz val="10"/>
      <color rgb="FF808080"/>
      <name val="Wingdings"/>
      <charset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3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164" fontId="3" fillId="0" borderId="0"/>
    <xf numFmtId="164" fontId="5" fillId="0" borderId="0"/>
    <xf numFmtId="164" fontId="6" fillId="0" borderId="0">
      <alignment horizontal="center"/>
    </xf>
    <xf numFmtId="164" fontId="6" fillId="0" borderId="0">
      <alignment horizontal="center" textRotation="90"/>
    </xf>
    <xf numFmtId="164" fontId="3" fillId="0" borderId="0"/>
    <xf numFmtId="164" fontId="7" fillId="0" borderId="0"/>
    <xf numFmtId="165" fontId="7" fillId="0" borderId="0"/>
    <xf numFmtId="0" fontId="9" fillId="0" borderId="0"/>
    <xf numFmtId="0" fontId="8" fillId="0" borderId="0"/>
    <xf numFmtId="0" fontId="8" fillId="0" borderId="0"/>
  </cellStyleXfs>
  <cellXfs count="118">
    <xf numFmtId="0" fontId="0" fillId="0" borderId="0" xfId="0"/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0" fontId="0" fillId="2" borderId="1" xfId="0" applyFill="1" applyBorder="1"/>
    <xf numFmtId="0" fontId="0" fillId="0" borderId="1" xfId="0" applyFont="1" applyFill="1" applyBorder="1"/>
    <xf numFmtId="0" fontId="10" fillId="3" borderId="7" xfId="0" applyFont="1" applyFill="1" applyBorder="1" applyAlignment="1">
      <alignment horizontal="center" vertical="center" wrapText="1"/>
    </xf>
    <xf numFmtId="16" fontId="10" fillId="3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2" fontId="13" fillId="0" borderId="10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/>
    <xf numFmtId="0" fontId="0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64" fontId="16" fillId="0" borderId="1" xfId="3" applyFont="1" applyFill="1" applyBorder="1"/>
    <xf numFmtId="0" fontId="0" fillId="5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/>
    <xf numFmtId="0" fontId="4" fillId="0" borderId="1" xfId="12" applyFont="1" applyFill="1" applyBorder="1"/>
    <xf numFmtId="0" fontId="0" fillId="0" borderId="0" xfId="0" applyFill="1"/>
    <xf numFmtId="0" fontId="17" fillId="0" borderId="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6" xfId="0" applyFont="1" applyFill="1" applyBorder="1"/>
    <xf numFmtId="0" fontId="0" fillId="0" borderId="6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2" fontId="13" fillId="0" borderId="0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16" fontId="10" fillId="3" borderId="8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 indent="3"/>
    </xf>
    <xf numFmtId="0" fontId="13" fillId="0" borderId="6" xfId="0" applyFont="1" applyBorder="1" applyAlignment="1">
      <alignment horizontal="center" vertical="center" wrapText="1"/>
    </xf>
    <xf numFmtId="2" fontId="13" fillId="0" borderId="12" xfId="0" applyNumberFormat="1" applyFont="1" applyBorder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6" xfId="0" applyFont="1" applyFill="1" applyBorder="1"/>
    <xf numFmtId="0" fontId="12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/>
    <xf numFmtId="0" fontId="15" fillId="0" borderId="0" xfId="1" applyFont="1" applyFill="1"/>
    <xf numFmtId="0" fontId="20" fillId="0" borderId="2" xfId="0" applyFont="1" applyFill="1" applyBorder="1" applyAlignment="1">
      <alignment horizontal="center" vertical="center"/>
    </xf>
    <xf numFmtId="0" fontId="20" fillId="0" borderId="0" xfId="0" applyFont="1" applyFill="1"/>
    <xf numFmtId="0" fontId="21" fillId="0" borderId="0" xfId="0" applyFont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3" xfId="0" applyFont="1" applyFill="1" applyBorder="1"/>
    <xf numFmtId="0" fontId="0" fillId="0" borderId="5" xfId="0" applyFont="1" applyFill="1" applyBorder="1"/>
    <xf numFmtId="0" fontId="4" fillId="0" borderId="13" xfId="0" applyFont="1" applyFill="1" applyBorder="1"/>
    <xf numFmtId="0" fontId="4" fillId="0" borderId="1" xfId="0" applyFont="1" applyBorder="1"/>
    <xf numFmtId="0" fontId="4" fillId="0" borderId="0" xfId="0" applyFont="1"/>
    <xf numFmtId="0" fontId="4" fillId="0" borderId="0" xfId="0" applyFont="1" applyFill="1"/>
    <xf numFmtId="0" fontId="4" fillId="0" borderId="6" xfId="0" applyFont="1" applyFill="1" applyBorder="1"/>
    <xf numFmtId="0" fontId="13" fillId="0" borderId="1" xfId="0" applyFont="1" applyFill="1" applyBorder="1" applyAlignment="1">
      <alignment horizontal="left" vertical="center" wrapText="1" indent="3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 indent="3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4" fontId="25" fillId="7" borderId="0" xfId="0" applyNumberFormat="1" applyFont="1" applyFill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26" fillId="0" borderId="1" xfId="0" applyFont="1" applyFill="1" applyBorder="1"/>
    <xf numFmtId="0" fontId="26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164" fontId="26" fillId="0" borderId="1" xfId="3" applyFont="1" applyFill="1" applyBorder="1"/>
    <xf numFmtId="0" fontId="20" fillId="0" borderId="1" xfId="0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14" fontId="18" fillId="0" borderId="1" xfId="0" applyNumberFormat="1" applyFont="1" applyFill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22" fillId="0" borderId="1" xfId="0" applyNumberFormat="1" applyFont="1" applyFill="1" applyBorder="1" applyAlignment="1">
      <alignment horizontal="center" vertical="center"/>
    </xf>
    <xf numFmtId="0" fontId="0" fillId="6" borderId="0" xfId="0" applyFont="1" applyFill="1"/>
    <xf numFmtId="0" fontId="13" fillId="3" borderId="1" xfId="0" applyFont="1" applyFill="1" applyBorder="1" applyAlignment="1">
      <alignment horizontal="left" vertical="center" wrapText="1" indent="3"/>
    </xf>
    <xf numFmtId="0" fontId="13" fillId="3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24" fillId="0" borderId="2" xfId="0" applyFont="1" applyFill="1" applyBorder="1"/>
    <xf numFmtId="0" fontId="11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5" fillId="7" borderId="0" xfId="0" applyFont="1" applyFill="1" applyAlignment="1">
      <alignment horizontal="right" vertical="center" wrapText="1"/>
    </xf>
    <xf numFmtId="0" fontId="0" fillId="3" borderId="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</cellXfs>
  <cellStyles count="13">
    <cellStyle name="Excel Built-in Hyperlink" xfId="4"/>
    <cellStyle name="Heading" xfId="5"/>
    <cellStyle name="Heading1" xfId="6"/>
    <cellStyle name="Hiperlink" xfId="1" builtinId="8"/>
    <cellStyle name="Hiperlink 2" xfId="10"/>
    <cellStyle name="Normal" xfId="0" builtinId="0"/>
    <cellStyle name="Normal 2" xfId="2"/>
    <cellStyle name="Normal 2 2" xfId="7"/>
    <cellStyle name="Normal 3" xfId="3"/>
    <cellStyle name="Normal 4" xfId="12"/>
    <cellStyle name="Result" xfId="8"/>
    <cellStyle name="Result2" xfId="9"/>
    <cellStyle name="TableStyleLight1" xfId="1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2:J57" totalsRowShown="0" headerRowDxfId="14" dataDxfId="12" headerRowBorderDxfId="13" tableBorderDxfId="11" totalsRowBorderDxfId="10">
  <autoFilter ref="A2:J57">
    <filterColumn colId="0">
      <customFilters>
        <customFilter operator="notEqual" val=" "/>
      </customFilters>
    </filterColumn>
  </autoFilter>
  <sortState ref="A2:D37">
    <sortCondition ref="A2"/>
  </sortState>
  <tableColumns count="10">
    <tableColumn id="1" name="Ativa" dataDxfId="9"/>
    <tableColumn id="14" name="Empresa2" dataDxfId="8"/>
    <tableColumn id="2" name="Regional" dataDxfId="7"/>
    <tableColumn id="3" name="Representante" dataDxfId="6"/>
    <tableColumn id="15" name="E-mail" dataDxfId="5"/>
    <tableColumn id="4" name="2º Representante" dataDxfId="4"/>
    <tableColumn id="16" name="E-mail2" dataDxfId="3"/>
    <tableColumn id="13" name="Adesão" dataDxfId="2"/>
    <tableColumn id="8" name="Afastamento" dataDxfId="1"/>
    <tableColumn id="9" name="Desligamento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dreia.canever@elian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showGridLines="0" tabSelected="1" zoomScale="110" zoomScaleNormal="110" workbookViewId="0">
      <selection activeCell="D23" sqref="D23"/>
    </sheetView>
  </sheetViews>
  <sheetFormatPr defaultRowHeight="15" x14ac:dyDescent="0.25"/>
  <cols>
    <col min="1" max="1" width="5.85546875" style="1" customWidth="1"/>
    <col min="2" max="2" width="33.42578125" style="1" customWidth="1"/>
    <col min="3" max="3" width="24.5703125" style="1" customWidth="1"/>
    <col min="4" max="4" width="23.140625" style="1" customWidth="1"/>
    <col min="5" max="5" width="39.140625" style="1" customWidth="1"/>
    <col min="6" max="6" width="22.28515625" style="1" customWidth="1"/>
    <col min="7" max="7" width="37" style="1" customWidth="1"/>
    <col min="8" max="8" width="12.140625" style="18" bestFit="1" customWidth="1"/>
    <col min="9" max="9" width="14.140625" style="18" customWidth="1"/>
    <col min="10" max="10" width="13.140625" style="18" customWidth="1"/>
    <col min="11" max="16384" width="9.140625" style="1"/>
  </cols>
  <sheetData>
    <row r="1" spans="1:10" x14ac:dyDescent="0.25">
      <c r="A1" s="111" t="s">
        <v>228</v>
      </c>
      <c r="B1" s="111"/>
      <c r="C1" s="82">
        <v>42639</v>
      </c>
    </row>
    <row r="2" spans="1:10" s="18" customFormat="1" ht="27.75" customHeight="1" x14ac:dyDescent="0.25">
      <c r="A2" s="80" t="s">
        <v>126</v>
      </c>
      <c r="B2" s="81" t="s">
        <v>125</v>
      </c>
      <c r="C2" s="2" t="s">
        <v>89</v>
      </c>
      <c r="D2" s="2" t="s">
        <v>29</v>
      </c>
      <c r="E2" s="67" t="s">
        <v>54</v>
      </c>
      <c r="F2" s="2" t="s">
        <v>30</v>
      </c>
      <c r="G2" s="2" t="s">
        <v>56</v>
      </c>
      <c r="H2" s="25" t="s">
        <v>124</v>
      </c>
      <c r="I2" s="25" t="s">
        <v>122</v>
      </c>
      <c r="J2" s="25" t="s">
        <v>123</v>
      </c>
    </row>
    <row r="3" spans="1:10" s="27" customFormat="1" x14ac:dyDescent="0.25">
      <c r="A3" s="26" t="s">
        <v>118</v>
      </c>
      <c r="B3" s="20" t="s">
        <v>1</v>
      </c>
      <c r="C3" s="20" t="s">
        <v>46</v>
      </c>
      <c r="D3" s="90" t="s">
        <v>174</v>
      </c>
      <c r="E3" s="91" t="s">
        <v>175</v>
      </c>
      <c r="F3" s="90" t="s">
        <v>127</v>
      </c>
      <c r="G3" s="90" t="s">
        <v>71</v>
      </c>
      <c r="H3" s="19" t="s">
        <v>118</v>
      </c>
      <c r="I3" s="19"/>
      <c r="J3" s="19"/>
    </row>
    <row r="4" spans="1:10" s="27" customFormat="1" x14ac:dyDescent="0.25">
      <c r="A4" s="26" t="s">
        <v>118</v>
      </c>
      <c r="B4" s="20" t="s">
        <v>14</v>
      </c>
      <c r="C4" s="20" t="s">
        <v>49</v>
      </c>
      <c r="D4" s="90" t="s">
        <v>40</v>
      </c>
      <c r="E4" s="90" t="s">
        <v>262</v>
      </c>
      <c r="F4" s="90"/>
      <c r="G4" s="90"/>
      <c r="H4" s="19" t="s">
        <v>118</v>
      </c>
      <c r="I4" s="19"/>
      <c r="J4" s="19"/>
    </row>
    <row r="5" spans="1:10" s="27" customFormat="1" hidden="1" x14ac:dyDescent="0.25">
      <c r="A5" s="26"/>
      <c r="B5" s="20" t="s">
        <v>23</v>
      </c>
      <c r="C5" s="20" t="s">
        <v>51</v>
      </c>
      <c r="D5" s="22" t="s">
        <v>77</v>
      </c>
      <c r="E5" s="68" t="s">
        <v>76</v>
      </c>
      <c r="F5" s="4"/>
      <c r="G5" s="4" t="s">
        <v>135</v>
      </c>
      <c r="H5" s="19"/>
      <c r="I5" s="19"/>
      <c r="J5" s="94">
        <v>41919</v>
      </c>
    </row>
    <row r="6" spans="1:10" s="27" customFormat="1" ht="30" x14ac:dyDescent="0.25">
      <c r="A6" s="35" t="s">
        <v>118</v>
      </c>
      <c r="B6" s="36" t="s">
        <v>115</v>
      </c>
      <c r="C6" s="36" t="s">
        <v>46</v>
      </c>
      <c r="D6" s="22" t="s">
        <v>210</v>
      </c>
      <c r="E6" s="95" t="s">
        <v>209</v>
      </c>
      <c r="F6" s="90" t="s">
        <v>141</v>
      </c>
      <c r="G6" s="29" t="s">
        <v>159</v>
      </c>
      <c r="H6" s="96">
        <v>41890</v>
      </c>
      <c r="I6" s="37"/>
      <c r="J6" s="37"/>
    </row>
    <row r="7" spans="1:10" s="27" customFormat="1" x14ac:dyDescent="0.25">
      <c r="A7" s="26" t="s">
        <v>118</v>
      </c>
      <c r="B7" s="20" t="s">
        <v>0</v>
      </c>
      <c r="C7" s="20" t="s">
        <v>46</v>
      </c>
      <c r="D7" s="28" t="s">
        <v>87</v>
      </c>
      <c r="E7" s="90" t="s">
        <v>88</v>
      </c>
      <c r="F7" s="90" t="s">
        <v>31</v>
      </c>
      <c r="G7" s="90" t="s">
        <v>73</v>
      </c>
      <c r="H7" s="19" t="s">
        <v>118</v>
      </c>
      <c r="I7" s="19"/>
      <c r="J7" s="19"/>
    </row>
    <row r="8" spans="1:10" s="27" customFormat="1" x14ac:dyDescent="0.25">
      <c r="A8" s="26" t="s">
        <v>118</v>
      </c>
      <c r="B8" s="20" t="s">
        <v>24</v>
      </c>
      <c r="C8" s="20" t="s">
        <v>51</v>
      </c>
      <c r="D8" s="90" t="s">
        <v>182</v>
      </c>
      <c r="E8" s="91" t="s">
        <v>181</v>
      </c>
      <c r="F8" s="90" t="s">
        <v>246</v>
      </c>
      <c r="G8" s="29" t="s">
        <v>247</v>
      </c>
      <c r="H8" s="19" t="s">
        <v>118</v>
      </c>
      <c r="I8" s="19"/>
      <c r="J8" s="19"/>
    </row>
    <row r="9" spans="1:10" s="27" customFormat="1" hidden="1" x14ac:dyDescent="0.25">
      <c r="A9" s="26"/>
      <c r="B9" s="20" t="s">
        <v>25</v>
      </c>
      <c r="C9" s="20" t="s">
        <v>52</v>
      </c>
      <c r="D9" s="4"/>
      <c r="E9" s="69"/>
      <c r="F9" s="4"/>
      <c r="G9" s="4"/>
      <c r="H9" s="19"/>
      <c r="I9" s="19"/>
      <c r="J9" s="94">
        <v>41927</v>
      </c>
    </row>
    <row r="10" spans="1:10" s="27" customFormat="1" hidden="1" x14ac:dyDescent="0.25">
      <c r="A10" s="58"/>
      <c r="B10" s="59" t="s">
        <v>164</v>
      </c>
      <c r="C10" s="59" t="s">
        <v>46</v>
      </c>
      <c r="D10" s="60" t="s">
        <v>165</v>
      </c>
      <c r="E10" t="s">
        <v>166</v>
      </c>
      <c r="F10" s="60" t="s">
        <v>167</v>
      </c>
      <c r="G10" t="s">
        <v>168</v>
      </c>
      <c r="H10" s="19"/>
      <c r="I10" s="19"/>
      <c r="J10" s="94">
        <v>42271</v>
      </c>
    </row>
    <row r="11" spans="1:10" s="73" customFormat="1" x14ac:dyDescent="0.25">
      <c r="A11" s="23" t="s">
        <v>118</v>
      </c>
      <c r="B11" s="65" t="s">
        <v>190</v>
      </c>
      <c r="C11" s="65" t="s">
        <v>196</v>
      </c>
      <c r="D11" s="21" t="s">
        <v>286</v>
      </c>
      <c r="E11" t="s">
        <v>287</v>
      </c>
      <c r="F11" s="21" t="s">
        <v>211</v>
      </c>
      <c r="G11" s="29" t="s">
        <v>212</v>
      </c>
      <c r="H11" s="66" t="s">
        <v>118</v>
      </c>
      <c r="I11" s="66"/>
      <c r="J11" s="66"/>
    </row>
    <row r="12" spans="1:10" s="73" customFormat="1" x14ac:dyDescent="0.25">
      <c r="A12" s="83" t="s">
        <v>118</v>
      </c>
      <c r="B12" s="92" t="s">
        <v>256</v>
      </c>
      <c r="C12" s="84" t="s">
        <v>257</v>
      </c>
      <c r="D12" s="85" t="s">
        <v>258</v>
      </c>
      <c r="E12" s="29" t="s">
        <v>259</v>
      </c>
      <c r="F12" s="85" t="s">
        <v>165</v>
      </c>
      <c r="G12" t="s">
        <v>166</v>
      </c>
      <c r="H12" s="97">
        <v>42507</v>
      </c>
      <c r="I12" s="93"/>
      <c r="J12" s="86"/>
    </row>
    <row r="13" spans="1:10" s="73" customFormat="1" hidden="1" x14ac:dyDescent="0.25">
      <c r="A13" s="23"/>
      <c r="B13" s="65" t="s">
        <v>191</v>
      </c>
      <c r="C13" s="65" t="s">
        <v>196</v>
      </c>
      <c r="D13" s="21" t="s">
        <v>192</v>
      </c>
      <c r="E13" s="71" t="s">
        <v>193</v>
      </c>
      <c r="F13" s="21" t="s">
        <v>194</v>
      </c>
      <c r="G13" s="72" t="s">
        <v>195</v>
      </c>
      <c r="H13" s="66"/>
      <c r="I13" s="98">
        <v>42528</v>
      </c>
      <c r="J13" s="66"/>
    </row>
    <row r="14" spans="1:10" s="27" customFormat="1" hidden="1" x14ac:dyDescent="0.25">
      <c r="A14" s="26"/>
      <c r="B14" s="20" t="s">
        <v>15</v>
      </c>
      <c r="C14" s="20" t="s">
        <v>50</v>
      </c>
      <c r="D14" s="4" t="s">
        <v>41</v>
      </c>
      <c r="E14" s="69"/>
      <c r="F14" s="4"/>
      <c r="G14" s="4"/>
      <c r="H14" s="19"/>
      <c r="I14" s="19"/>
      <c r="J14" s="19"/>
    </row>
    <row r="15" spans="1:10" s="27" customFormat="1" hidden="1" x14ac:dyDescent="0.25">
      <c r="A15" s="26"/>
      <c r="B15" s="20" t="s">
        <v>133</v>
      </c>
      <c r="C15" s="20" t="s">
        <v>50</v>
      </c>
      <c r="D15" s="4" t="s">
        <v>63</v>
      </c>
      <c r="E15" s="33" t="s">
        <v>69</v>
      </c>
      <c r="F15" s="4" t="s">
        <v>151</v>
      </c>
      <c r="G15" s="4" t="s">
        <v>152</v>
      </c>
      <c r="H15" s="19"/>
      <c r="I15" s="19"/>
      <c r="J15" s="94">
        <v>42276</v>
      </c>
    </row>
    <row r="16" spans="1:10" s="27" customFormat="1" x14ac:dyDescent="0.25">
      <c r="A16" s="26" t="s">
        <v>118</v>
      </c>
      <c r="B16" s="20" t="s">
        <v>2</v>
      </c>
      <c r="C16" s="20" t="s">
        <v>48</v>
      </c>
      <c r="D16" s="90" t="s">
        <v>128</v>
      </c>
      <c r="E16" s="90" t="s">
        <v>129</v>
      </c>
      <c r="F16" s="90"/>
      <c r="G16" s="90"/>
      <c r="H16" s="19" t="s">
        <v>118</v>
      </c>
      <c r="I16" s="19"/>
      <c r="J16" s="19"/>
    </row>
    <row r="17" spans="1:10" s="27" customFormat="1" hidden="1" x14ac:dyDescent="0.25">
      <c r="A17" s="26"/>
      <c r="B17" s="20" t="s">
        <v>16</v>
      </c>
      <c r="C17" s="20" t="s">
        <v>50</v>
      </c>
      <c r="D17" s="4" t="s">
        <v>42</v>
      </c>
      <c r="E17" s="68"/>
      <c r="F17" s="4"/>
      <c r="G17" s="4"/>
      <c r="H17" s="19"/>
      <c r="I17" s="19"/>
      <c r="J17" s="94">
        <v>42067</v>
      </c>
    </row>
    <row r="18" spans="1:10" s="27" customFormat="1" x14ac:dyDescent="0.25">
      <c r="A18" s="26" t="s">
        <v>118</v>
      </c>
      <c r="B18" s="20" t="s">
        <v>3</v>
      </c>
      <c r="C18" s="20" t="s">
        <v>48</v>
      </c>
      <c r="D18" s="90" t="s">
        <v>32</v>
      </c>
      <c r="E18" s="90" t="s">
        <v>57</v>
      </c>
      <c r="F18" s="90" t="s">
        <v>55</v>
      </c>
      <c r="G18" s="29" t="s">
        <v>227</v>
      </c>
      <c r="H18" s="19" t="s">
        <v>118</v>
      </c>
      <c r="I18" s="19"/>
      <c r="J18" s="19"/>
    </row>
    <row r="19" spans="1:10" s="27" customFormat="1" x14ac:dyDescent="0.25">
      <c r="A19" s="26" t="s">
        <v>118</v>
      </c>
      <c r="B19" s="20" t="s">
        <v>4</v>
      </c>
      <c r="C19" s="20" t="s">
        <v>47</v>
      </c>
      <c r="D19" s="90" t="s">
        <v>33</v>
      </c>
      <c r="E19" s="21" t="s">
        <v>75</v>
      </c>
      <c r="F19" s="21"/>
      <c r="G19" s="90"/>
      <c r="H19" s="19" t="s">
        <v>118</v>
      </c>
      <c r="I19" s="19"/>
      <c r="J19" s="19"/>
    </row>
    <row r="20" spans="1:10" s="27" customFormat="1" x14ac:dyDescent="0.25">
      <c r="A20" s="26" t="s">
        <v>118</v>
      </c>
      <c r="B20" s="20" t="s">
        <v>134</v>
      </c>
      <c r="C20" s="20" t="s">
        <v>50</v>
      </c>
      <c r="D20" s="90" t="s">
        <v>248</v>
      </c>
      <c r="E20" s="29" t="s">
        <v>249</v>
      </c>
      <c r="F20" s="91" t="s">
        <v>273</v>
      </c>
      <c r="G20" s="91" t="s">
        <v>274</v>
      </c>
      <c r="H20" s="19" t="s">
        <v>118</v>
      </c>
      <c r="I20" s="19"/>
      <c r="J20" s="19"/>
    </row>
    <row r="21" spans="1:10" s="27" customFormat="1" x14ac:dyDescent="0.25">
      <c r="A21" s="26" t="s">
        <v>118</v>
      </c>
      <c r="B21" s="20" t="s">
        <v>26</v>
      </c>
      <c r="C21" s="20" t="s">
        <v>52</v>
      </c>
      <c r="D21" s="90" t="s">
        <v>130</v>
      </c>
      <c r="E21" s="90" t="s">
        <v>131</v>
      </c>
      <c r="F21" s="69" t="s">
        <v>251</v>
      </c>
      <c r="G21" s="29" t="s">
        <v>144</v>
      </c>
      <c r="H21" s="19" t="s">
        <v>118</v>
      </c>
      <c r="I21" s="19"/>
      <c r="J21" s="19"/>
    </row>
    <row r="22" spans="1:10" s="27" customFormat="1" x14ac:dyDescent="0.25">
      <c r="A22" s="23" t="s">
        <v>118</v>
      </c>
      <c r="B22" s="20" t="s">
        <v>5</v>
      </c>
      <c r="C22" s="20" t="s">
        <v>48</v>
      </c>
      <c r="D22" s="90" t="s">
        <v>34</v>
      </c>
      <c r="E22" s="90" t="s">
        <v>58</v>
      </c>
      <c r="F22" s="90"/>
      <c r="G22" s="90"/>
      <c r="H22" s="19" t="s">
        <v>118</v>
      </c>
      <c r="I22" s="19"/>
      <c r="J22" s="19"/>
    </row>
    <row r="23" spans="1:10" s="27" customFormat="1" x14ac:dyDescent="0.25">
      <c r="A23" s="26" t="s">
        <v>118</v>
      </c>
      <c r="B23" s="20" t="s">
        <v>220</v>
      </c>
      <c r="C23" s="20" t="s">
        <v>46</v>
      </c>
      <c r="D23" s="21" t="s">
        <v>224</v>
      </c>
      <c r="E23" s="29" t="s">
        <v>245</v>
      </c>
      <c r="F23" s="90" t="s">
        <v>213</v>
      </c>
      <c r="G23" s="29" t="s">
        <v>214</v>
      </c>
      <c r="H23" s="94">
        <v>41855</v>
      </c>
      <c r="I23" s="19"/>
      <c r="J23" s="19"/>
    </row>
    <row r="24" spans="1:10" s="27" customFormat="1" x14ac:dyDescent="0.25">
      <c r="A24" s="83" t="s">
        <v>118</v>
      </c>
      <c r="B24" s="84" t="s">
        <v>278</v>
      </c>
      <c r="C24" s="84" t="s">
        <v>48</v>
      </c>
      <c r="D24" s="85" t="s">
        <v>279</v>
      </c>
      <c r="E24" s="29" t="s">
        <v>280</v>
      </c>
      <c r="F24" s="85" t="s">
        <v>281</v>
      </c>
      <c r="G24" s="29" t="s">
        <v>282</v>
      </c>
      <c r="H24" s="97">
        <v>42599</v>
      </c>
      <c r="I24" s="86"/>
      <c r="J24" s="86"/>
    </row>
    <row r="25" spans="1:10" s="27" customFormat="1" x14ac:dyDescent="0.25">
      <c r="A25" s="26" t="s">
        <v>118</v>
      </c>
      <c r="B25" s="20" t="s">
        <v>17</v>
      </c>
      <c r="C25" s="20" t="s">
        <v>49</v>
      </c>
      <c r="D25" s="90" t="s">
        <v>142</v>
      </c>
      <c r="E25" s="90" t="s">
        <v>143</v>
      </c>
      <c r="F25" s="90" t="s">
        <v>169</v>
      </c>
      <c r="G25" s="61" t="s">
        <v>170</v>
      </c>
      <c r="H25" s="19" t="s">
        <v>118</v>
      </c>
      <c r="I25" s="19"/>
      <c r="J25" s="19"/>
    </row>
    <row r="26" spans="1:10" s="27" customFormat="1" x14ac:dyDescent="0.25">
      <c r="A26" s="26" t="s">
        <v>118</v>
      </c>
      <c r="B26" s="20" t="s">
        <v>6</v>
      </c>
      <c r="C26" s="20" t="s">
        <v>48</v>
      </c>
      <c r="D26" s="90" t="s">
        <v>233</v>
      </c>
      <c r="E26" s="29" t="s">
        <v>234</v>
      </c>
      <c r="F26" s="90" t="s">
        <v>243</v>
      </c>
      <c r="G26" s="29" t="s">
        <v>244</v>
      </c>
      <c r="H26" s="19" t="s">
        <v>118</v>
      </c>
      <c r="I26" s="19"/>
      <c r="J26" s="19"/>
    </row>
    <row r="27" spans="1:10" s="27" customFormat="1" x14ac:dyDescent="0.25">
      <c r="A27" s="26" t="s">
        <v>118</v>
      </c>
      <c r="B27" s="20" t="s">
        <v>18</v>
      </c>
      <c r="C27" s="20" t="s">
        <v>49</v>
      </c>
      <c r="D27" s="90" t="s">
        <v>43</v>
      </c>
      <c r="E27" s="90" t="s">
        <v>78</v>
      </c>
      <c r="F27" s="90" t="s">
        <v>153</v>
      </c>
      <c r="G27" s="90" t="s">
        <v>154</v>
      </c>
      <c r="H27" s="19" t="s">
        <v>118</v>
      </c>
      <c r="I27" s="19"/>
      <c r="J27" s="19"/>
    </row>
    <row r="28" spans="1:10" s="73" customFormat="1" hidden="1" x14ac:dyDescent="0.25">
      <c r="A28" s="23"/>
      <c r="B28" s="65" t="s">
        <v>183</v>
      </c>
      <c r="C28" s="65" t="s">
        <v>196</v>
      </c>
      <c r="D28" s="21" t="s">
        <v>221</v>
      </c>
      <c r="E28" s="71" t="s">
        <v>184</v>
      </c>
      <c r="F28" s="21"/>
      <c r="G28" s="72"/>
      <c r="H28" s="98">
        <v>42235</v>
      </c>
      <c r="I28" s="98">
        <v>42416</v>
      </c>
      <c r="J28" s="98">
        <v>42607</v>
      </c>
    </row>
    <row r="29" spans="1:10" s="27" customFormat="1" hidden="1" x14ac:dyDescent="0.25">
      <c r="A29" s="26"/>
      <c r="B29" s="20" t="s">
        <v>68</v>
      </c>
      <c r="C29" s="20" t="s">
        <v>48</v>
      </c>
      <c r="D29" s="21" t="s">
        <v>277</v>
      </c>
      <c r="E29" t="s">
        <v>276</v>
      </c>
      <c r="F29" s="4"/>
      <c r="G29" s="4"/>
      <c r="H29" s="94">
        <v>42235</v>
      </c>
      <c r="I29" s="94"/>
      <c r="J29" s="94">
        <v>42566</v>
      </c>
    </row>
    <row r="30" spans="1:10" s="63" customFormat="1" hidden="1" x14ac:dyDescent="0.25">
      <c r="A30" s="62"/>
      <c r="B30" s="65" t="s">
        <v>19</v>
      </c>
      <c r="C30" s="65" t="s">
        <v>50</v>
      </c>
      <c r="D30" s="21" t="s">
        <v>64</v>
      </c>
      <c r="E30" s="70" t="s">
        <v>70</v>
      </c>
      <c r="F30" s="21" t="s">
        <v>155</v>
      </c>
      <c r="G30" s="21" t="s">
        <v>156</v>
      </c>
      <c r="H30" s="66"/>
      <c r="I30" s="98">
        <v>42275</v>
      </c>
      <c r="J30" s="66" t="s">
        <v>118</v>
      </c>
    </row>
    <row r="31" spans="1:10" s="27" customFormat="1" x14ac:dyDescent="0.25">
      <c r="A31" s="26" t="s">
        <v>118</v>
      </c>
      <c r="B31" s="20" t="s">
        <v>67</v>
      </c>
      <c r="C31" s="20" t="s">
        <v>46</v>
      </c>
      <c r="D31" s="21" t="s">
        <v>149</v>
      </c>
      <c r="E31" s="91" t="s">
        <v>150</v>
      </c>
      <c r="F31" s="21" t="s">
        <v>218</v>
      </c>
      <c r="G31" s="29" t="s">
        <v>219</v>
      </c>
      <c r="H31" s="19" t="s">
        <v>118</v>
      </c>
      <c r="I31" s="19"/>
      <c r="J31" s="19"/>
    </row>
    <row r="32" spans="1:10" s="27" customFormat="1" x14ac:dyDescent="0.25">
      <c r="A32" s="26" t="s">
        <v>118</v>
      </c>
      <c r="B32" s="20" t="s">
        <v>84</v>
      </c>
      <c r="C32" s="20" t="s">
        <v>51</v>
      </c>
      <c r="D32" s="22" t="s">
        <v>85</v>
      </c>
      <c r="E32" s="91" t="s">
        <v>86</v>
      </c>
      <c r="F32" s="90" t="s">
        <v>176</v>
      </c>
      <c r="G32" s="29" t="s">
        <v>177</v>
      </c>
      <c r="H32" s="19" t="s">
        <v>118</v>
      </c>
      <c r="I32" s="19"/>
      <c r="J32" s="19"/>
    </row>
    <row r="33" spans="1:10" s="27" customFormat="1" hidden="1" x14ac:dyDescent="0.25">
      <c r="A33" s="26"/>
      <c r="B33" s="20" t="s">
        <v>20</v>
      </c>
      <c r="C33" s="20" t="s">
        <v>50</v>
      </c>
      <c r="D33" s="4" t="s">
        <v>44</v>
      </c>
      <c r="E33" s="68"/>
      <c r="F33" s="4"/>
      <c r="G33" s="4"/>
      <c r="H33" s="19" t="s">
        <v>118</v>
      </c>
      <c r="I33" s="94"/>
      <c r="J33" s="94">
        <v>41989</v>
      </c>
    </row>
    <row r="34" spans="1:10" s="27" customFormat="1" x14ac:dyDescent="0.25">
      <c r="A34" s="26" t="s">
        <v>118</v>
      </c>
      <c r="B34" s="20" t="s">
        <v>21</v>
      </c>
      <c r="C34" s="20" t="s">
        <v>50</v>
      </c>
      <c r="D34" s="90" t="s">
        <v>254</v>
      </c>
      <c r="E34" t="s">
        <v>263</v>
      </c>
      <c r="F34" s="90" t="s">
        <v>255</v>
      </c>
      <c r="G34" t="s">
        <v>264</v>
      </c>
      <c r="H34" s="94">
        <v>40734</v>
      </c>
      <c r="I34" s="19"/>
      <c r="J34" s="19"/>
    </row>
    <row r="35" spans="1:10" s="27" customFormat="1" x14ac:dyDescent="0.25">
      <c r="A35" s="26" t="s">
        <v>118</v>
      </c>
      <c r="B35" s="20" t="s">
        <v>119</v>
      </c>
      <c r="C35" s="20" t="s">
        <v>47</v>
      </c>
      <c r="D35" s="90" t="s">
        <v>35</v>
      </c>
      <c r="E35" s="29" t="s">
        <v>205</v>
      </c>
      <c r="F35" s="90"/>
      <c r="G35" s="90"/>
      <c r="H35" s="19" t="s">
        <v>118</v>
      </c>
      <c r="I35" s="19"/>
      <c r="J35" s="19"/>
    </row>
    <row r="36" spans="1:10" s="27" customFormat="1" x14ac:dyDescent="0.25">
      <c r="A36" s="26" t="s">
        <v>118</v>
      </c>
      <c r="B36" s="20" t="s">
        <v>7</v>
      </c>
      <c r="C36" s="20" t="s">
        <v>47</v>
      </c>
      <c r="D36" s="24" t="s">
        <v>121</v>
      </c>
      <c r="E36" s="91" t="s">
        <v>157</v>
      </c>
      <c r="F36" s="90"/>
      <c r="G36" s="90"/>
      <c r="H36" s="19" t="s">
        <v>118</v>
      </c>
      <c r="I36" s="19"/>
      <c r="J36" s="19"/>
    </row>
    <row r="37" spans="1:10" s="27" customFormat="1" x14ac:dyDescent="0.25">
      <c r="A37" s="83" t="s">
        <v>118</v>
      </c>
      <c r="B37" s="84" t="s">
        <v>237</v>
      </c>
      <c r="C37" s="84" t="s">
        <v>48</v>
      </c>
      <c r="D37" s="88" t="s">
        <v>238</v>
      </c>
      <c r="E37" s="29" t="s">
        <v>239</v>
      </c>
      <c r="F37" s="85" t="s">
        <v>240</v>
      </c>
      <c r="G37" s="29" t="s">
        <v>241</v>
      </c>
      <c r="H37" s="97">
        <v>42444</v>
      </c>
      <c r="I37" s="86"/>
      <c r="J37" s="86"/>
    </row>
    <row r="38" spans="1:10" s="27" customFormat="1" hidden="1" x14ac:dyDescent="0.25">
      <c r="A38" s="26"/>
      <c r="B38" s="20" t="s">
        <v>8</v>
      </c>
      <c r="C38" s="20" t="s">
        <v>48</v>
      </c>
      <c r="D38" s="4" t="s">
        <v>36</v>
      </c>
      <c r="E38" s="69"/>
      <c r="F38" s="4"/>
      <c r="G38" s="4"/>
      <c r="H38" s="19"/>
      <c r="I38" s="19"/>
      <c r="J38" s="19"/>
    </row>
    <row r="39" spans="1:10" s="27" customFormat="1" hidden="1" x14ac:dyDescent="0.25">
      <c r="A39" s="26"/>
      <c r="B39" s="20" t="s">
        <v>9</v>
      </c>
      <c r="C39" s="20" t="s">
        <v>48</v>
      </c>
      <c r="D39" s="4" t="s">
        <v>37</v>
      </c>
      <c r="E39" s="4"/>
      <c r="F39" s="4"/>
      <c r="G39" s="4"/>
      <c r="H39" s="19"/>
      <c r="I39" s="19"/>
      <c r="J39" s="19"/>
    </row>
    <row r="40" spans="1:10" s="27" customFormat="1" hidden="1" x14ac:dyDescent="0.25">
      <c r="A40" s="26"/>
      <c r="B40" s="20" t="s">
        <v>10</v>
      </c>
      <c r="C40" s="20" t="s">
        <v>48</v>
      </c>
      <c r="D40" s="4" t="s">
        <v>38</v>
      </c>
      <c r="E40" s="4"/>
      <c r="F40" s="4"/>
      <c r="G40" s="4"/>
      <c r="H40" s="19"/>
      <c r="I40" s="19"/>
      <c r="J40" s="19"/>
    </row>
    <row r="41" spans="1:10" s="27" customFormat="1" x14ac:dyDescent="0.25">
      <c r="A41" s="26" t="s">
        <v>118</v>
      </c>
      <c r="B41" s="20" t="s">
        <v>206</v>
      </c>
      <c r="C41" s="20" t="s">
        <v>48</v>
      </c>
      <c r="D41" s="90" t="s">
        <v>207</v>
      </c>
      <c r="E41" s="29" t="s">
        <v>208</v>
      </c>
      <c r="F41" s="90" t="s">
        <v>216</v>
      </c>
      <c r="G41" s="29" t="s">
        <v>217</v>
      </c>
      <c r="H41" s="19"/>
      <c r="I41" s="19"/>
      <c r="J41" s="19"/>
    </row>
    <row r="42" spans="1:10" s="27" customFormat="1" x14ac:dyDescent="0.25">
      <c r="A42" s="83" t="s">
        <v>118</v>
      </c>
      <c r="B42" s="84" t="s">
        <v>229</v>
      </c>
      <c r="C42" s="84" t="s">
        <v>48</v>
      </c>
      <c r="D42" s="85" t="s">
        <v>230</v>
      </c>
      <c r="E42" s="29" t="s">
        <v>232</v>
      </c>
      <c r="F42" s="85" t="s">
        <v>252</v>
      </c>
      <c r="G42" t="s">
        <v>253</v>
      </c>
      <c r="H42" s="97">
        <v>42486</v>
      </c>
      <c r="I42" s="86"/>
      <c r="J42" s="86"/>
    </row>
    <row r="43" spans="1:10" s="27" customFormat="1" hidden="1" x14ac:dyDescent="0.25">
      <c r="A43" s="26"/>
      <c r="B43" s="20" t="s">
        <v>11</v>
      </c>
      <c r="C43" s="20" t="s">
        <v>48</v>
      </c>
      <c r="D43" s="90" t="s">
        <v>215</v>
      </c>
      <c r="E43" s="29" t="s">
        <v>204</v>
      </c>
      <c r="F43" s="90"/>
      <c r="G43" s="90"/>
      <c r="H43" s="19"/>
      <c r="I43" s="19"/>
      <c r="J43" s="98">
        <v>42592</v>
      </c>
    </row>
    <row r="44" spans="1:10" s="27" customFormat="1" ht="15.75" x14ac:dyDescent="0.25">
      <c r="A44" s="26" t="s">
        <v>118</v>
      </c>
      <c r="B44" s="20" t="s">
        <v>27</v>
      </c>
      <c r="C44" s="20" t="s">
        <v>51</v>
      </c>
      <c r="D44" s="21" t="s">
        <v>45</v>
      </c>
      <c r="E44" s="90" t="s">
        <v>79</v>
      </c>
      <c r="F44" s="90"/>
      <c r="G44" s="90"/>
      <c r="H44" s="19" t="s">
        <v>118</v>
      </c>
      <c r="I44" s="19"/>
      <c r="J44" s="99"/>
    </row>
    <row r="45" spans="1:10" s="27" customFormat="1" ht="15.75" x14ac:dyDescent="0.25">
      <c r="A45" s="26" t="s">
        <v>118</v>
      </c>
      <c r="B45" s="20" t="s">
        <v>80</v>
      </c>
      <c r="C45" s="20" t="s">
        <v>51</v>
      </c>
      <c r="D45" s="90" t="s">
        <v>82</v>
      </c>
      <c r="E45" s="91" t="s">
        <v>83</v>
      </c>
      <c r="F45" s="89"/>
      <c r="G45" s="63"/>
      <c r="H45" s="19" t="s">
        <v>118</v>
      </c>
      <c r="I45" s="19"/>
      <c r="J45" s="99"/>
    </row>
    <row r="46" spans="1:10" s="27" customFormat="1" ht="15.75" x14ac:dyDescent="0.25">
      <c r="A46" s="26" t="s">
        <v>118</v>
      </c>
      <c r="B46" s="20" t="s">
        <v>12</v>
      </c>
      <c r="C46" s="20" t="s">
        <v>48</v>
      </c>
      <c r="D46" s="21" t="s">
        <v>163</v>
      </c>
      <c r="E46" s="21" t="s">
        <v>162</v>
      </c>
      <c r="F46" s="21" t="s">
        <v>260</v>
      </c>
      <c r="G46" s="29" t="s">
        <v>261</v>
      </c>
      <c r="H46" s="19" t="s">
        <v>118</v>
      </c>
      <c r="I46" s="19"/>
      <c r="J46" s="99"/>
    </row>
    <row r="47" spans="1:10" s="27" customFormat="1" ht="15.75" x14ac:dyDescent="0.25">
      <c r="A47" s="26" t="s">
        <v>118</v>
      </c>
      <c r="B47" s="20" t="s">
        <v>199</v>
      </c>
      <c r="C47" s="20" t="s">
        <v>46</v>
      </c>
      <c r="D47" s="90" t="s">
        <v>65</v>
      </c>
      <c r="E47" s="90" t="s">
        <v>66</v>
      </c>
      <c r="F47" s="90" t="s">
        <v>120</v>
      </c>
      <c r="G47" s="90" t="s">
        <v>72</v>
      </c>
      <c r="H47" s="19" t="s">
        <v>118</v>
      </c>
      <c r="I47" s="19"/>
      <c r="J47" s="99"/>
    </row>
    <row r="48" spans="1:10" s="27" customFormat="1" ht="15.75" x14ac:dyDescent="0.25">
      <c r="A48" s="26" t="s">
        <v>118</v>
      </c>
      <c r="B48" s="20" t="s">
        <v>265</v>
      </c>
      <c r="C48" s="20" t="s">
        <v>50</v>
      </c>
      <c r="D48" s="90" t="s">
        <v>266</v>
      </c>
      <c r="E48" t="s">
        <v>267</v>
      </c>
      <c r="F48" s="90" t="s">
        <v>268</v>
      </c>
      <c r="G48" t="s">
        <v>269</v>
      </c>
      <c r="H48" s="94">
        <v>42551</v>
      </c>
      <c r="I48" s="86"/>
      <c r="J48" s="99"/>
    </row>
    <row r="49" spans="1:10" s="27" customFormat="1" hidden="1" x14ac:dyDescent="0.25">
      <c r="A49" s="26"/>
      <c r="B49" s="20" t="s">
        <v>81</v>
      </c>
      <c r="C49" s="20" t="s">
        <v>51</v>
      </c>
      <c r="D49" s="4" t="s">
        <v>146</v>
      </c>
      <c r="E49" s="12" t="s">
        <v>145</v>
      </c>
      <c r="F49" s="4"/>
      <c r="G49"/>
      <c r="H49" s="19"/>
      <c r="I49" s="19"/>
      <c r="J49" s="98">
        <v>42555</v>
      </c>
    </row>
    <row r="50" spans="1:10" s="27" customFormat="1" ht="15.75" x14ac:dyDescent="0.25">
      <c r="A50" s="26" t="s">
        <v>118</v>
      </c>
      <c r="B50" s="20" t="s">
        <v>28</v>
      </c>
      <c r="C50" s="20" t="s">
        <v>51</v>
      </c>
      <c r="D50" s="90" t="s">
        <v>201</v>
      </c>
      <c r="E50" s="29" t="s">
        <v>200</v>
      </c>
      <c r="F50" s="90" t="s">
        <v>235</v>
      </c>
      <c r="G50" s="73" t="s">
        <v>236</v>
      </c>
      <c r="H50" s="30" t="s">
        <v>118</v>
      </c>
      <c r="I50" s="30"/>
      <c r="J50" s="19"/>
    </row>
    <row r="51" spans="1:10" s="73" customFormat="1" hidden="1" x14ac:dyDescent="0.25">
      <c r="A51" s="23"/>
      <c r="B51" s="65" t="s">
        <v>185</v>
      </c>
      <c r="C51" s="65" t="s">
        <v>196</v>
      </c>
      <c r="D51" s="21" t="s">
        <v>186</v>
      </c>
      <c r="E51" s="71" t="s">
        <v>187</v>
      </c>
      <c r="F51" s="21" t="s">
        <v>188</v>
      </c>
      <c r="G51" s="72" t="s">
        <v>189</v>
      </c>
      <c r="H51" s="98">
        <v>42285</v>
      </c>
      <c r="I51" s="98">
        <v>42534</v>
      </c>
      <c r="J51" s="98">
        <v>42604</v>
      </c>
    </row>
    <row r="52" spans="1:10" s="27" customFormat="1" x14ac:dyDescent="0.25">
      <c r="A52" s="26" t="s">
        <v>118</v>
      </c>
      <c r="B52" s="90" t="s">
        <v>90</v>
      </c>
      <c r="C52" s="90" t="s">
        <v>48</v>
      </c>
      <c r="D52" s="90" t="s">
        <v>59</v>
      </c>
      <c r="E52" s="90" t="s">
        <v>60</v>
      </c>
      <c r="F52" s="90" t="s">
        <v>61</v>
      </c>
      <c r="G52" s="90" t="s">
        <v>62</v>
      </c>
      <c r="H52" s="19" t="s">
        <v>118</v>
      </c>
      <c r="I52" s="19"/>
      <c r="J52" s="19"/>
    </row>
    <row r="53" spans="1:10" s="27" customFormat="1" hidden="1" x14ac:dyDescent="0.25">
      <c r="A53" s="26"/>
      <c r="B53" s="20" t="s">
        <v>22</v>
      </c>
      <c r="C53" s="20" t="s">
        <v>50</v>
      </c>
      <c r="D53" s="4"/>
      <c r="E53" s="69"/>
      <c r="F53" s="4"/>
      <c r="G53" s="4"/>
      <c r="H53" s="19"/>
      <c r="I53" s="98">
        <v>41976</v>
      </c>
      <c r="J53" s="19" t="s">
        <v>118</v>
      </c>
    </row>
    <row r="54" spans="1:10" s="73" customFormat="1" x14ac:dyDescent="0.25">
      <c r="A54" s="23" t="s">
        <v>118</v>
      </c>
      <c r="B54" s="21" t="s">
        <v>53</v>
      </c>
      <c r="C54" s="21" t="s">
        <v>48</v>
      </c>
      <c r="D54" s="21" t="s">
        <v>202</v>
      </c>
      <c r="E54" s="74" t="s">
        <v>203</v>
      </c>
      <c r="F54" s="21" t="s">
        <v>271</v>
      </c>
      <c r="G54" t="s">
        <v>272</v>
      </c>
      <c r="H54" s="66" t="s">
        <v>118</v>
      </c>
      <c r="I54" s="66"/>
      <c r="J54" s="66"/>
    </row>
    <row r="55" spans="1:10" s="27" customFormat="1" x14ac:dyDescent="0.25">
      <c r="A55" s="31" t="s">
        <v>118</v>
      </c>
      <c r="B55" s="32" t="s">
        <v>13</v>
      </c>
      <c r="C55" s="32" t="s">
        <v>46</v>
      </c>
      <c r="D55" s="33" t="s">
        <v>39</v>
      </c>
      <c r="E55" s="90" t="s">
        <v>74</v>
      </c>
      <c r="F55" s="33" t="s">
        <v>132</v>
      </c>
      <c r="G55" s="29" t="s">
        <v>158</v>
      </c>
      <c r="H55" s="34" t="s">
        <v>118</v>
      </c>
      <c r="I55" s="34"/>
      <c r="J55" s="34"/>
    </row>
    <row r="56" spans="1:10" hidden="1" x14ac:dyDescent="0.25">
      <c r="A56" s="53"/>
      <c r="B56" s="54" t="s">
        <v>116</v>
      </c>
      <c r="C56" s="54" t="s">
        <v>147</v>
      </c>
      <c r="D56" s="54" t="s">
        <v>117</v>
      </c>
      <c r="E56" t="s">
        <v>148</v>
      </c>
      <c r="F56" s="54"/>
      <c r="G56" s="54"/>
      <c r="H56" s="34"/>
      <c r="I56" s="34"/>
      <c r="J56" s="34"/>
    </row>
    <row r="57" spans="1:10" hidden="1" x14ac:dyDescent="0.25">
      <c r="A57" s="53"/>
      <c r="B57"/>
      <c r="C57" s="54"/>
      <c r="D57" s="54"/>
      <c r="E57" s="54"/>
      <c r="F57" s="54"/>
      <c r="G57" s="54"/>
      <c r="H57" s="34"/>
      <c r="I57" s="34"/>
      <c r="J57" s="34"/>
    </row>
    <row r="58" spans="1:10" x14ac:dyDescent="0.25">
      <c r="A58" s="27"/>
      <c r="B58" s="29"/>
    </row>
    <row r="59" spans="1:10" x14ac:dyDescent="0.25">
      <c r="B59" t="s">
        <v>223</v>
      </c>
      <c r="D59" s="64"/>
    </row>
    <row r="60" spans="1:10" x14ac:dyDescent="0.25">
      <c r="B60" t="s">
        <v>250</v>
      </c>
      <c r="D60" s="100" t="s">
        <v>275</v>
      </c>
    </row>
    <row r="61" spans="1:10" x14ac:dyDescent="0.25">
      <c r="B61" s="1" t="s">
        <v>222</v>
      </c>
    </row>
    <row r="62" spans="1:10" x14ac:dyDescent="0.25">
      <c r="B62" s="1" t="s">
        <v>242</v>
      </c>
    </row>
  </sheetData>
  <mergeCells count="1">
    <mergeCell ref="A1:B1"/>
  </mergeCells>
  <hyperlinks>
    <hyperlink ref="G25" r:id="rId1"/>
  </hyperlinks>
  <pageMargins left="0.25" right="0.25" top="0.75" bottom="0.75" header="0.3" footer="0.3"/>
  <pageSetup paperSize="9" scale="57" orientation="landscape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P54"/>
  <sheetViews>
    <sheetView showGridLines="0" zoomScale="80" zoomScaleNormal="80" workbookViewId="0">
      <selection activeCell="O40" sqref="O40"/>
    </sheetView>
  </sheetViews>
  <sheetFormatPr defaultRowHeight="15" x14ac:dyDescent="0.25"/>
  <cols>
    <col min="2" max="2" width="4.7109375" customWidth="1"/>
    <col min="3" max="3" width="27.28515625" style="17" customWidth="1"/>
    <col min="4" max="4" width="24.28515625" customWidth="1"/>
    <col min="5" max="5" width="7.7109375" customWidth="1"/>
    <col min="6" max="6" width="7.5703125" customWidth="1"/>
    <col min="7" max="7" width="8.140625" customWidth="1"/>
    <col min="8" max="8" width="6.85546875" customWidth="1"/>
    <col min="9" max="9" width="7.42578125" customWidth="1"/>
    <col min="10" max="10" width="7.28515625" customWidth="1"/>
    <col min="11" max="11" width="11.28515625" customWidth="1"/>
    <col min="14" max="14" width="10.7109375" customWidth="1"/>
    <col min="16" max="16" width="13.5703125" customWidth="1"/>
  </cols>
  <sheetData>
    <row r="2" spans="2:16" x14ac:dyDescent="0.25">
      <c r="B2" s="5" t="s">
        <v>91</v>
      </c>
      <c r="C2" s="5" t="s">
        <v>92</v>
      </c>
      <c r="D2" s="5" t="s">
        <v>93</v>
      </c>
      <c r="E2" s="47">
        <v>42397</v>
      </c>
      <c r="F2" s="47">
        <v>42446</v>
      </c>
      <c r="G2" s="47">
        <v>42509</v>
      </c>
      <c r="H2" s="47">
        <v>42572</v>
      </c>
      <c r="I2" s="47">
        <v>42628</v>
      </c>
      <c r="J2" s="47">
        <v>42698</v>
      </c>
      <c r="K2" s="6" t="s">
        <v>94</v>
      </c>
    </row>
    <row r="3" spans="2:16" x14ac:dyDescent="0.25">
      <c r="B3" s="8">
        <v>1</v>
      </c>
      <c r="C3" s="9" t="s">
        <v>95</v>
      </c>
      <c r="D3" s="14" t="s">
        <v>171</v>
      </c>
      <c r="E3" s="15" t="s">
        <v>118</v>
      </c>
      <c r="F3" s="15" t="s">
        <v>118</v>
      </c>
      <c r="G3" s="15" t="s">
        <v>118</v>
      </c>
      <c r="H3" s="15" t="s">
        <v>118</v>
      </c>
      <c r="I3" s="15" t="s">
        <v>118</v>
      </c>
      <c r="J3" s="15"/>
      <c r="K3" s="10">
        <v>100</v>
      </c>
      <c r="N3" s="112" t="s">
        <v>99</v>
      </c>
      <c r="O3" s="113"/>
      <c r="P3" s="114"/>
    </row>
    <row r="4" spans="2:16" x14ac:dyDescent="0.25">
      <c r="B4" s="8">
        <v>2</v>
      </c>
      <c r="C4" s="9" t="s">
        <v>96</v>
      </c>
      <c r="D4" s="14" t="s">
        <v>172</v>
      </c>
      <c r="E4" s="15" t="s">
        <v>118</v>
      </c>
      <c r="F4" s="15" t="s">
        <v>118</v>
      </c>
      <c r="G4" s="15"/>
      <c r="H4" s="15" t="s">
        <v>118</v>
      </c>
      <c r="I4" s="15" t="s">
        <v>118</v>
      </c>
      <c r="J4" s="15"/>
      <c r="K4" s="10">
        <v>84</v>
      </c>
      <c r="N4" s="91">
        <v>5</v>
      </c>
      <c r="O4" s="91">
        <v>16.670000000000002</v>
      </c>
      <c r="P4" s="11">
        <v>16.670000000000002</v>
      </c>
    </row>
    <row r="5" spans="2:16" x14ac:dyDescent="0.25">
      <c r="B5" s="8">
        <v>3</v>
      </c>
      <c r="C5" s="9" t="s">
        <v>115</v>
      </c>
      <c r="D5" s="44" t="s">
        <v>197</v>
      </c>
      <c r="E5" s="15" t="s">
        <v>118</v>
      </c>
      <c r="F5" s="15" t="s">
        <v>118</v>
      </c>
      <c r="G5" s="15" t="s">
        <v>118</v>
      </c>
      <c r="H5" s="15" t="s">
        <v>118</v>
      </c>
      <c r="I5" s="15" t="s">
        <v>118</v>
      </c>
      <c r="J5" s="15"/>
      <c r="K5" s="10">
        <v>100</v>
      </c>
      <c r="N5" s="12">
        <v>4</v>
      </c>
      <c r="O5" s="12">
        <v>16.670000000000002</v>
      </c>
      <c r="P5" s="13">
        <v>33.340000000000003</v>
      </c>
    </row>
    <row r="6" spans="2:16" x14ac:dyDescent="0.25">
      <c r="B6" s="8">
        <v>4</v>
      </c>
      <c r="C6" s="9" t="s">
        <v>97</v>
      </c>
      <c r="D6" s="14" t="s">
        <v>98</v>
      </c>
      <c r="E6" s="15" t="s">
        <v>118</v>
      </c>
      <c r="F6" s="15" t="s">
        <v>118</v>
      </c>
      <c r="G6" s="15"/>
      <c r="H6" s="15" t="s">
        <v>118</v>
      </c>
      <c r="I6" s="15" t="s">
        <v>118</v>
      </c>
      <c r="J6" s="15"/>
      <c r="K6" s="10">
        <v>84</v>
      </c>
      <c r="N6" s="12">
        <v>3</v>
      </c>
      <c r="O6" s="12">
        <v>16.670000000000002</v>
      </c>
      <c r="P6" s="13">
        <v>50.01</v>
      </c>
    </row>
    <row r="7" spans="2:16" x14ac:dyDescent="0.25">
      <c r="B7" s="8">
        <v>5</v>
      </c>
      <c r="C7" s="9" t="s">
        <v>100</v>
      </c>
      <c r="D7" s="14" t="s">
        <v>101</v>
      </c>
      <c r="E7" s="15" t="s">
        <v>118</v>
      </c>
      <c r="F7" s="15"/>
      <c r="G7" s="15" t="s">
        <v>118</v>
      </c>
      <c r="H7" s="15" t="s">
        <v>118</v>
      </c>
      <c r="I7" s="15" t="s">
        <v>118</v>
      </c>
      <c r="J7" s="15"/>
      <c r="K7" s="10">
        <v>84</v>
      </c>
      <c r="N7" s="12">
        <v>2</v>
      </c>
      <c r="O7" s="12">
        <v>16.670000000000002</v>
      </c>
      <c r="P7" s="13">
        <v>66.680000000000007</v>
      </c>
    </row>
    <row r="8" spans="2:16" x14ac:dyDescent="0.25">
      <c r="B8" s="8">
        <v>6</v>
      </c>
      <c r="C8" s="9" t="s">
        <v>26</v>
      </c>
      <c r="D8" s="42" t="s">
        <v>302</v>
      </c>
      <c r="E8" s="76" t="s">
        <v>118</v>
      </c>
      <c r="F8" s="76" t="s">
        <v>118</v>
      </c>
      <c r="G8" s="76" t="s">
        <v>118</v>
      </c>
      <c r="H8" s="76" t="s">
        <v>118</v>
      </c>
      <c r="I8" s="76"/>
      <c r="J8" s="76"/>
      <c r="K8" s="43">
        <v>84</v>
      </c>
      <c r="N8" s="12">
        <v>1</v>
      </c>
      <c r="O8" s="12">
        <v>16.670000000000002</v>
      </c>
      <c r="P8" s="48">
        <v>84</v>
      </c>
    </row>
    <row r="9" spans="2:16" x14ac:dyDescent="0.25">
      <c r="B9" s="8">
        <v>7</v>
      </c>
      <c r="C9" s="9" t="s">
        <v>104</v>
      </c>
      <c r="D9" s="14" t="s">
        <v>303</v>
      </c>
      <c r="E9" s="15" t="s">
        <v>118</v>
      </c>
      <c r="F9" s="15" t="s">
        <v>118</v>
      </c>
      <c r="G9" s="15" t="s">
        <v>118</v>
      </c>
      <c r="H9" s="15" t="s">
        <v>118</v>
      </c>
      <c r="I9" s="15" t="s">
        <v>118</v>
      </c>
      <c r="J9" s="15"/>
      <c r="K9" s="10">
        <v>100</v>
      </c>
      <c r="N9" s="12">
        <v>0</v>
      </c>
      <c r="O9" s="12">
        <v>16.670000000000002</v>
      </c>
      <c r="P9" s="13">
        <v>100</v>
      </c>
    </row>
    <row r="10" spans="2:16" x14ac:dyDescent="0.25">
      <c r="B10" s="8">
        <v>8</v>
      </c>
      <c r="C10" s="9" t="s">
        <v>138</v>
      </c>
      <c r="D10" s="44" t="s">
        <v>139</v>
      </c>
      <c r="E10" s="15" t="s">
        <v>118</v>
      </c>
      <c r="F10" s="15"/>
      <c r="G10" s="15" t="s">
        <v>118</v>
      </c>
      <c r="H10" s="15"/>
      <c r="I10" s="15" t="s">
        <v>118</v>
      </c>
      <c r="J10" s="15"/>
      <c r="K10" s="10">
        <v>66.680000000000007</v>
      </c>
      <c r="P10" s="7"/>
    </row>
    <row r="11" spans="2:16" x14ac:dyDescent="0.25">
      <c r="B11" s="8">
        <v>9</v>
      </c>
      <c r="C11" s="9" t="s">
        <v>18</v>
      </c>
      <c r="D11" s="14" t="s">
        <v>105</v>
      </c>
      <c r="E11" s="76" t="s">
        <v>118</v>
      </c>
      <c r="F11" s="15" t="s">
        <v>118</v>
      </c>
      <c r="G11" s="15" t="s">
        <v>118</v>
      </c>
      <c r="H11" s="15" t="s">
        <v>118</v>
      </c>
      <c r="I11" s="15" t="s">
        <v>118</v>
      </c>
      <c r="J11" s="15"/>
      <c r="K11" s="10">
        <v>100</v>
      </c>
      <c r="P11" s="7"/>
    </row>
    <row r="12" spans="2:16" x14ac:dyDescent="0.25">
      <c r="B12" s="8">
        <v>10</v>
      </c>
      <c r="C12" s="9" t="s">
        <v>67</v>
      </c>
      <c r="D12" s="14" t="s">
        <v>160</v>
      </c>
      <c r="E12" s="76" t="s">
        <v>118</v>
      </c>
      <c r="F12" s="15" t="s">
        <v>118</v>
      </c>
      <c r="G12" s="15" t="s">
        <v>118</v>
      </c>
      <c r="H12" s="15" t="s">
        <v>118</v>
      </c>
      <c r="I12" s="15"/>
      <c r="J12" s="15"/>
      <c r="K12" s="10">
        <v>84</v>
      </c>
      <c r="N12" s="16" t="s">
        <v>109</v>
      </c>
      <c r="O12" s="12" t="s">
        <v>110</v>
      </c>
      <c r="P12" s="13">
        <v>14</v>
      </c>
    </row>
    <row r="13" spans="2:16" x14ac:dyDescent="0.25">
      <c r="B13" s="8">
        <v>11</v>
      </c>
      <c r="C13" s="9" t="s">
        <v>106</v>
      </c>
      <c r="D13" s="44" t="s">
        <v>161</v>
      </c>
      <c r="E13" s="77" t="s">
        <v>118</v>
      </c>
      <c r="F13" s="15" t="s">
        <v>118</v>
      </c>
      <c r="G13" s="15" t="s">
        <v>118</v>
      </c>
      <c r="H13" s="15"/>
      <c r="I13" s="15" t="s">
        <v>118</v>
      </c>
      <c r="J13" s="15"/>
      <c r="K13" s="10">
        <v>84</v>
      </c>
      <c r="N13" s="16"/>
      <c r="O13" s="12" t="s">
        <v>112</v>
      </c>
      <c r="P13" s="13">
        <v>11</v>
      </c>
    </row>
    <row r="14" spans="2:16" x14ac:dyDescent="0.25">
      <c r="B14" s="8">
        <v>12</v>
      </c>
      <c r="C14" s="9" t="s">
        <v>220</v>
      </c>
      <c r="D14" s="44" t="s">
        <v>307</v>
      </c>
      <c r="E14" s="15" t="s">
        <v>118</v>
      </c>
      <c r="F14" s="15" t="s">
        <v>118</v>
      </c>
      <c r="G14" s="15"/>
      <c r="H14" s="15"/>
      <c r="I14" s="15" t="s">
        <v>118</v>
      </c>
      <c r="J14" s="15"/>
      <c r="K14" s="10">
        <v>66.680000000000007</v>
      </c>
      <c r="N14" s="16"/>
      <c r="O14" s="3" t="s">
        <v>113</v>
      </c>
      <c r="P14" s="52">
        <f>(P13/P12)*100</f>
        <v>78.571428571428569</v>
      </c>
    </row>
    <row r="15" spans="2:16" x14ac:dyDescent="0.25">
      <c r="B15" s="8">
        <v>13</v>
      </c>
      <c r="C15" s="55" t="s">
        <v>199</v>
      </c>
      <c r="D15" s="57" t="s">
        <v>108</v>
      </c>
      <c r="E15" s="50" t="s">
        <v>118</v>
      </c>
      <c r="F15" s="50" t="s">
        <v>118</v>
      </c>
      <c r="G15" s="50" t="s">
        <v>118</v>
      </c>
      <c r="H15" s="50" t="s">
        <v>118</v>
      </c>
      <c r="I15" s="50" t="s">
        <v>118</v>
      </c>
      <c r="J15" s="50"/>
      <c r="K15" s="51">
        <v>100</v>
      </c>
    </row>
    <row r="16" spans="2:16" x14ac:dyDescent="0.25">
      <c r="B16" s="8">
        <v>14</v>
      </c>
      <c r="C16" s="42" t="s">
        <v>111</v>
      </c>
      <c r="D16" s="56" t="s">
        <v>173</v>
      </c>
      <c r="E16" s="15"/>
      <c r="F16" s="15" t="s">
        <v>118</v>
      </c>
      <c r="G16" s="15"/>
      <c r="H16" s="15" t="s">
        <v>118</v>
      </c>
      <c r="I16" s="15"/>
      <c r="J16" s="15"/>
      <c r="K16" s="43">
        <v>50.01</v>
      </c>
    </row>
    <row r="17" spans="2:11" x14ac:dyDescent="0.25">
      <c r="B17" s="38"/>
      <c r="C17" s="39"/>
      <c r="D17" s="103"/>
      <c r="E17" s="40"/>
      <c r="F17" s="40"/>
      <c r="G17" s="40"/>
      <c r="H17" s="40"/>
      <c r="I17" s="40"/>
      <c r="J17" s="40"/>
      <c r="K17" s="41"/>
    </row>
    <row r="18" spans="2:11" x14ac:dyDescent="0.25">
      <c r="B18" s="38"/>
      <c r="C18" t="s">
        <v>140</v>
      </c>
      <c r="D18" s="39"/>
      <c r="E18" s="49"/>
      <c r="F18" s="40"/>
      <c r="G18" s="40"/>
      <c r="H18" s="40"/>
      <c r="I18" s="40"/>
      <c r="J18" s="40"/>
      <c r="K18" s="41"/>
    </row>
    <row r="19" spans="2:11" x14ac:dyDescent="0.25">
      <c r="B19" s="107">
        <v>15</v>
      </c>
      <c r="C19" s="104" t="s">
        <v>24</v>
      </c>
      <c r="D19" s="42" t="s">
        <v>179</v>
      </c>
      <c r="E19" s="75"/>
      <c r="F19" s="76"/>
      <c r="G19" s="76"/>
      <c r="H19" s="76"/>
      <c r="I19" s="76"/>
      <c r="J19" s="76"/>
      <c r="K19" s="43"/>
    </row>
    <row r="20" spans="2:11" x14ac:dyDescent="0.25">
      <c r="B20" s="107">
        <v>16</v>
      </c>
      <c r="C20" s="104" t="s">
        <v>190</v>
      </c>
      <c r="D20" s="42" t="s">
        <v>211</v>
      </c>
      <c r="E20" s="75"/>
      <c r="F20" s="76"/>
      <c r="G20" s="76"/>
      <c r="H20" s="76"/>
      <c r="I20" s="76"/>
      <c r="J20" s="76"/>
      <c r="K20" s="43"/>
    </row>
    <row r="21" spans="2:11" x14ac:dyDescent="0.25">
      <c r="B21" s="107">
        <v>17</v>
      </c>
      <c r="C21" s="104" t="s">
        <v>256</v>
      </c>
      <c r="D21" s="42" t="s">
        <v>285</v>
      </c>
      <c r="E21" s="75"/>
      <c r="F21" s="76"/>
      <c r="G21" s="76"/>
      <c r="H21" s="76"/>
      <c r="I21" s="76"/>
      <c r="J21" s="76"/>
      <c r="K21" s="43"/>
    </row>
    <row r="22" spans="2:11" x14ac:dyDescent="0.25">
      <c r="B22" s="107">
        <v>18</v>
      </c>
      <c r="C22" s="104" t="s">
        <v>288</v>
      </c>
      <c r="D22" s="42" t="s">
        <v>289</v>
      </c>
      <c r="E22" s="75"/>
      <c r="F22" s="76"/>
      <c r="G22" s="76"/>
      <c r="H22" s="76"/>
      <c r="I22" s="76"/>
      <c r="J22" s="76"/>
      <c r="K22" s="43"/>
    </row>
    <row r="23" spans="2:11" x14ac:dyDescent="0.25">
      <c r="B23" s="107">
        <v>19</v>
      </c>
      <c r="C23" s="104" t="s">
        <v>3</v>
      </c>
      <c r="D23" s="42" t="s">
        <v>290</v>
      </c>
      <c r="E23" s="75"/>
      <c r="F23" s="76"/>
      <c r="G23" s="76"/>
      <c r="H23" s="76"/>
      <c r="I23" s="76"/>
      <c r="J23" s="76"/>
      <c r="K23" s="43"/>
    </row>
    <row r="24" spans="2:11" x14ac:dyDescent="0.25">
      <c r="B24" s="107">
        <v>20</v>
      </c>
      <c r="C24" s="105" t="s">
        <v>191</v>
      </c>
      <c r="D24" s="14" t="s">
        <v>198</v>
      </c>
      <c r="E24" s="115" t="s">
        <v>284</v>
      </c>
      <c r="F24" s="116"/>
      <c r="G24" s="116"/>
      <c r="H24" s="116"/>
      <c r="I24" s="116"/>
      <c r="J24" s="116"/>
      <c r="K24" s="117"/>
    </row>
    <row r="25" spans="2:11" x14ac:dyDescent="0.25">
      <c r="B25" s="107">
        <v>21</v>
      </c>
      <c r="C25" s="104" t="s">
        <v>114</v>
      </c>
      <c r="D25" s="42" t="s">
        <v>291</v>
      </c>
      <c r="E25" s="75"/>
      <c r="F25" s="76"/>
      <c r="G25" s="76"/>
      <c r="H25" s="76"/>
      <c r="I25" s="76"/>
      <c r="J25" s="76"/>
      <c r="K25" s="43"/>
    </row>
    <row r="26" spans="2:11" x14ac:dyDescent="0.25">
      <c r="B26" s="107">
        <v>22</v>
      </c>
      <c r="C26" s="105" t="s">
        <v>102</v>
      </c>
      <c r="D26" s="14" t="s">
        <v>103</v>
      </c>
      <c r="E26" s="76"/>
      <c r="F26" s="76"/>
      <c r="G26" s="76"/>
      <c r="H26" s="76"/>
      <c r="I26" s="108" t="s">
        <v>118</v>
      </c>
      <c r="J26" s="76"/>
      <c r="K26" s="10"/>
    </row>
    <row r="27" spans="2:11" x14ac:dyDescent="0.25">
      <c r="B27" s="107">
        <v>23</v>
      </c>
      <c r="C27" s="104" t="s">
        <v>283</v>
      </c>
      <c r="D27" s="42" t="s">
        <v>304</v>
      </c>
      <c r="E27" s="101"/>
      <c r="F27" s="102"/>
      <c r="G27" s="102"/>
      <c r="H27" s="102"/>
      <c r="I27" s="108"/>
      <c r="J27" s="76"/>
      <c r="K27" s="43"/>
    </row>
    <row r="28" spans="2:11" x14ac:dyDescent="0.25">
      <c r="B28" s="107">
        <v>24</v>
      </c>
      <c r="C28" s="104" t="s">
        <v>6</v>
      </c>
      <c r="D28" s="39" t="s">
        <v>305</v>
      </c>
      <c r="E28" s="75" t="s">
        <v>118</v>
      </c>
      <c r="F28" s="76"/>
      <c r="G28" s="76"/>
      <c r="H28" s="76"/>
      <c r="I28" s="108"/>
      <c r="J28" s="76"/>
      <c r="K28" s="43"/>
    </row>
    <row r="29" spans="2:11" x14ac:dyDescent="0.25">
      <c r="B29" s="107">
        <v>25</v>
      </c>
      <c r="C29" s="106" t="s">
        <v>84</v>
      </c>
      <c r="D29" s="44" t="s">
        <v>178</v>
      </c>
      <c r="E29" s="75" t="s">
        <v>118</v>
      </c>
      <c r="F29" s="76"/>
      <c r="G29" s="76"/>
      <c r="H29" s="76" t="s">
        <v>270</v>
      </c>
      <c r="I29" s="108"/>
      <c r="J29" s="76"/>
      <c r="K29" s="43"/>
    </row>
    <row r="30" spans="2:11" x14ac:dyDescent="0.25">
      <c r="B30" s="107">
        <v>26</v>
      </c>
      <c r="C30" s="106" t="s">
        <v>21</v>
      </c>
      <c r="D30" s="39" t="s">
        <v>299</v>
      </c>
      <c r="E30" s="75"/>
      <c r="F30" s="76"/>
      <c r="G30" s="76"/>
      <c r="H30" s="76"/>
      <c r="I30" s="108"/>
      <c r="J30" s="76"/>
      <c r="K30" s="43"/>
    </row>
    <row r="31" spans="2:11" x14ac:dyDescent="0.25">
      <c r="B31" s="107">
        <v>27</v>
      </c>
      <c r="C31" s="104" t="s">
        <v>237</v>
      </c>
      <c r="D31" s="56" t="s">
        <v>294</v>
      </c>
      <c r="E31" s="12"/>
      <c r="F31" s="12"/>
      <c r="G31" s="12"/>
      <c r="H31" s="12"/>
      <c r="I31" s="110" t="s">
        <v>118</v>
      </c>
      <c r="J31" s="12"/>
      <c r="K31" s="12"/>
    </row>
    <row r="32" spans="2:11" x14ac:dyDescent="0.25">
      <c r="B32" s="107">
        <v>28</v>
      </c>
      <c r="C32" s="104" t="s">
        <v>293</v>
      </c>
      <c r="D32" s="42" t="s">
        <v>292</v>
      </c>
      <c r="E32" s="75"/>
      <c r="F32" s="76"/>
      <c r="G32" s="76"/>
      <c r="H32" s="76"/>
      <c r="I32" s="108" t="s">
        <v>118</v>
      </c>
      <c r="J32" s="76"/>
      <c r="K32" s="43"/>
    </row>
    <row r="33" spans="2:13" x14ac:dyDescent="0.25">
      <c r="B33" s="107">
        <v>29</v>
      </c>
      <c r="C33" s="104" t="s">
        <v>206</v>
      </c>
      <c r="D33" s="45" t="s">
        <v>298</v>
      </c>
      <c r="E33" s="75"/>
      <c r="F33" s="76"/>
      <c r="G33" s="76"/>
      <c r="H33" s="76"/>
      <c r="I33" s="108"/>
      <c r="J33" s="76"/>
      <c r="K33" s="46"/>
    </row>
    <row r="34" spans="2:13" x14ac:dyDescent="0.25">
      <c r="B34" s="107">
        <v>30</v>
      </c>
      <c r="C34" s="106" t="s">
        <v>136</v>
      </c>
      <c r="D34" s="45" t="s">
        <v>137</v>
      </c>
      <c r="E34" s="75"/>
      <c r="F34" s="76"/>
      <c r="G34" s="76"/>
      <c r="H34" s="76"/>
      <c r="I34" s="108"/>
      <c r="J34" s="76"/>
      <c r="K34" s="46"/>
      <c r="M34" s="29"/>
    </row>
    <row r="35" spans="2:13" x14ac:dyDescent="0.25">
      <c r="B35" s="107">
        <v>31</v>
      </c>
      <c r="C35" s="104" t="s">
        <v>231</v>
      </c>
      <c r="D35" s="56" t="s">
        <v>306</v>
      </c>
      <c r="E35" s="87"/>
      <c r="F35" s="12"/>
      <c r="G35" s="12"/>
      <c r="H35" s="12"/>
      <c r="I35" s="109"/>
      <c r="J35" s="12"/>
      <c r="K35" s="12"/>
      <c r="M35" s="29"/>
    </row>
    <row r="36" spans="2:13" x14ac:dyDescent="0.25">
      <c r="B36" s="107">
        <v>32</v>
      </c>
      <c r="C36" s="104" t="s">
        <v>107</v>
      </c>
      <c r="D36" s="42" t="s">
        <v>180</v>
      </c>
      <c r="E36" s="75"/>
      <c r="F36" s="76"/>
      <c r="G36" s="76" t="s">
        <v>118</v>
      </c>
      <c r="H36" s="76"/>
      <c r="I36" s="108" t="s">
        <v>118</v>
      </c>
      <c r="J36" s="76"/>
      <c r="K36" s="43"/>
      <c r="M36" s="29"/>
    </row>
    <row r="37" spans="2:13" x14ac:dyDescent="0.25">
      <c r="B37" s="107">
        <v>33</v>
      </c>
      <c r="C37" s="104" t="s">
        <v>265</v>
      </c>
      <c r="D37" s="45" t="s">
        <v>297</v>
      </c>
      <c r="E37" s="75"/>
      <c r="F37" s="76"/>
      <c r="G37" s="76"/>
      <c r="H37" s="76"/>
      <c r="I37" s="108" t="s">
        <v>118</v>
      </c>
      <c r="J37" s="76"/>
      <c r="K37" s="43"/>
      <c r="M37" s="29"/>
    </row>
    <row r="38" spans="2:13" x14ac:dyDescent="0.25">
      <c r="B38" s="107">
        <v>34</v>
      </c>
      <c r="C38" s="104" t="s">
        <v>225</v>
      </c>
      <c r="D38" s="56" t="s">
        <v>301</v>
      </c>
      <c r="E38" s="76" t="s">
        <v>118</v>
      </c>
      <c r="F38" s="76"/>
      <c r="G38" s="76"/>
      <c r="H38" s="76"/>
      <c r="I38" s="108"/>
      <c r="J38" s="76"/>
      <c r="K38" s="43"/>
      <c r="M38" s="29"/>
    </row>
    <row r="39" spans="2:13" x14ac:dyDescent="0.25">
      <c r="B39" s="107">
        <v>35</v>
      </c>
      <c r="C39" s="104" t="s">
        <v>226</v>
      </c>
      <c r="D39" s="42" t="s">
        <v>300</v>
      </c>
      <c r="E39" s="75" t="s">
        <v>118</v>
      </c>
      <c r="F39" s="76"/>
      <c r="G39" s="76"/>
      <c r="H39" s="76"/>
      <c r="I39" s="108"/>
      <c r="J39" s="76"/>
      <c r="K39" s="43"/>
      <c r="M39" s="29"/>
    </row>
    <row r="40" spans="2:13" x14ac:dyDescent="0.25">
      <c r="B40" s="107">
        <v>36</v>
      </c>
      <c r="C40" s="104" t="s">
        <v>295</v>
      </c>
      <c r="D40" s="78" t="s">
        <v>296</v>
      </c>
      <c r="E40" s="76"/>
      <c r="F40" s="76"/>
      <c r="G40" s="76"/>
      <c r="H40" s="76"/>
      <c r="I40" s="108" t="s">
        <v>118</v>
      </c>
      <c r="J40" s="76"/>
      <c r="K40" s="76"/>
      <c r="M40" s="29"/>
    </row>
    <row r="41" spans="2:13" ht="13.5" customHeight="1" x14ac:dyDescent="0.25"/>
    <row r="42" spans="2:13" x14ac:dyDescent="0.25">
      <c r="C42" s="79"/>
    </row>
    <row r="43" spans="2:13" x14ac:dyDescent="0.25">
      <c r="C43" s="79"/>
    </row>
    <row r="44" spans="2:13" x14ac:dyDescent="0.25">
      <c r="C44" s="79"/>
    </row>
    <row r="45" spans="2:13" x14ac:dyDescent="0.25">
      <c r="C45" s="79"/>
    </row>
    <row r="46" spans="2:13" x14ac:dyDescent="0.25">
      <c r="C46" s="79"/>
    </row>
    <row r="47" spans="2:13" x14ac:dyDescent="0.25">
      <c r="C47" s="79"/>
    </row>
    <row r="48" spans="2:13" ht="4.5" customHeight="1" x14ac:dyDescent="0.25">
      <c r="C48" s="79"/>
    </row>
    <row r="49" spans="3:3" x14ac:dyDescent="0.25">
      <c r="C49" s="79"/>
    </row>
    <row r="50" spans="3:3" x14ac:dyDescent="0.25">
      <c r="C50" s="79"/>
    </row>
    <row r="51" spans="3:3" x14ac:dyDescent="0.25">
      <c r="C51" s="79"/>
    </row>
    <row r="52" spans="3:3" x14ac:dyDescent="0.25">
      <c r="C52" s="79"/>
    </row>
    <row r="53" spans="3:3" x14ac:dyDescent="0.25">
      <c r="C53" s="79"/>
    </row>
    <row r="54" spans="3:3" x14ac:dyDescent="0.25">
      <c r="C54" s="79"/>
    </row>
  </sheetData>
  <sortState ref="B2:K21">
    <sortCondition ref="C2"/>
  </sortState>
  <mergeCells count="2">
    <mergeCell ref="N3:P3"/>
    <mergeCell ref="E24:K24"/>
  </mergeCells>
  <conditionalFormatting sqref="K39 K16:K17">
    <cfRule type="iconSet" priority="12">
      <iconSet>
        <cfvo type="percent" val="0"/>
        <cfvo type="num" val="66"/>
        <cfvo type="num" val="84" gte="0"/>
      </iconSet>
    </cfRule>
  </conditionalFormatting>
  <conditionalFormatting sqref="K36:K37 K3:K7 K18:K23 K9:K12 K27:K28">
    <cfRule type="iconSet" priority="17">
      <iconSet>
        <cfvo type="percent" val="0"/>
        <cfvo type="num" val="66"/>
        <cfvo type="num" val="84" gte="0"/>
      </iconSet>
    </cfRule>
  </conditionalFormatting>
  <conditionalFormatting sqref="K38 K29:K30 K13:K15 K34">
    <cfRule type="iconSet" priority="35">
      <iconSet>
        <cfvo type="percent" val="0"/>
        <cfvo type="num" val="66"/>
        <cfvo type="num" val="84" gte="0"/>
      </iconSet>
    </cfRule>
  </conditionalFormatting>
  <conditionalFormatting sqref="K38 K34 K15">
    <cfRule type="iconSet" priority="39">
      <iconSet>
        <cfvo type="percent" val="0"/>
        <cfvo type="num" val="66"/>
        <cfvo type="num" val="84" gte="0"/>
      </iconSet>
    </cfRule>
  </conditionalFormatting>
  <conditionalFormatting sqref="K8">
    <cfRule type="iconSet" priority="4">
      <iconSet>
        <cfvo type="percent" val="0"/>
        <cfvo type="num" val="66"/>
        <cfvo type="num" val="84" gte="0"/>
      </iconSet>
    </cfRule>
  </conditionalFormatting>
  <conditionalFormatting sqref="K25">
    <cfRule type="iconSet" priority="3">
      <iconSet>
        <cfvo type="percent" val="0"/>
        <cfvo type="num" val="66"/>
        <cfvo type="num" val="84" gte="0"/>
      </iconSet>
    </cfRule>
  </conditionalFormatting>
  <conditionalFormatting sqref="K26">
    <cfRule type="iconSet" priority="2">
      <iconSet>
        <cfvo type="percent" val="0"/>
        <cfvo type="num" val="66"/>
        <cfvo type="num" val="84" gte="0"/>
      </iconSet>
    </cfRule>
  </conditionalFormatting>
  <conditionalFormatting sqref="K32:K33">
    <cfRule type="iconSet" priority="1">
      <iconSet>
        <cfvo type="percent" val="0"/>
        <cfvo type="num" val="66"/>
        <cfvo type="num" val="84" gte="0"/>
      </iconSet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Gerenciamento</vt:lpstr>
      <vt:lpstr>PresençaESTADUAL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Giselli Pereira</dc:creator>
  <cp:lastModifiedBy>ELIANE NUNES DA SILVA</cp:lastModifiedBy>
  <cp:lastPrinted>2016-07-15T16:38:33Z</cp:lastPrinted>
  <dcterms:created xsi:type="dcterms:W3CDTF">2013-05-21T10:48:34Z</dcterms:created>
  <dcterms:modified xsi:type="dcterms:W3CDTF">2016-09-26T11:34:28Z</dcterms:modified>
</cp:coreProperties>
</file>